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firstSheet="3" activeTab="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百花所项目支出绩效目标表" sheetId="10" r:id="rId10"/>
    <sheet name="动物园项目支出绩效目标表" sheetId="11" r:id="rId11"/>
    <sheet name="动物园整体支出绩效目标表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<sst xmlns="http://schemas.openxmlformats.org/spreadsheetml/2006/main" count="458" uniqueCount="263">
  <si>
    <t>收支预算总表</t>
  </si>
  <si>
    <t>填报单位:704018南昌动物园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</si>
  <si>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</si>
  <si>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</si>
  <si>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</si>
  <si>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</si>
  <si>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</si>
  <si>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</si>
  <si>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</si>
  <si>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</si>
  <si>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</si>
  <si>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</si>
  <si>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</si>
  <si>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</si>
  <si>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</si>
  <si>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</si>
  <si>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</si>
  <si>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</si>
  <si>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</si>
  <si>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</si>
  <si>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</si>
  <si>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</si>
  <si>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</si>
  <si>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</si>
  <si>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</si>
  <si>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</si>
  <si>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</si>
  <si>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</si>
  <si>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</si>
  <si>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</si>
  <si>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</si>
  <si>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</si>
  <si>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</si>
  <si>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</si>
  <si>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</si>
  <si>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</si>
  <si>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</si>
  <si>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</si>
  <si>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</si>
  <si>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</si>
  <si>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</si>
  <si>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</si>
  <si>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</si>
  <si>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</si>
  <si>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</si>
  <si>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</si>
  <si>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</si>
  <si>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</si>
  <si>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</si>
  <si>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</si>
  <si>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</si>
  <si>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</si>
  <si>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</si>
  <si>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</si>
  <si>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</si>
  <si>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</si>
  <si>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</si>
  <si>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</si>
  <si>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</si>
  <si>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</si>
  <si>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</si>
  <si>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</si>
  <si>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</si>
  <si>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</si>
  <si>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</si>
  <si>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</si>
  <si>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</si>
  <si>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</si>
  <si>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</si>
  <si>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</si>
  <si>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</si>
  <si>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</si>
  <si>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</si>
  <si>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</si>
  <si>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</si>
  <si>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</si>
  <si>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</si>
  <si>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</si>
  <si>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</si>
  <si>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</si>
  <si>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</si>
  <si>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>175.76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</si>
  <si>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</si>
  <si>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</si>
  <si>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</si>
  <si>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</si>
  <si>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</si>
  <si>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</si>
  <si>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</si>
  <si>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</si>
  <si>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（公开到项级）</t>
  </si>
  <si>
    <t>基本支出-合计</t>
  </si>
  <si>
    <t>项目支出-合计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</si>
  <si>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</si>
  <si>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</si>
  <si>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</si>
  <si>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</si>
  <si>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</si>
  <si>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</si>
  <si>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</si>
  <si>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</si>
  <si>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</si>
  <si>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</si>
  <si>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</si>
  <si>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</si>
  <si>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</si>
  <si>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</si>
  <si>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</si>
  <si>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</si>
  <si>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</si>
  <si>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</si>
  <si>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</si>
  <si>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</si>
  <si>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</si>
  <si>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</si>
  <si>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</si>
  <si>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</si>
  <si>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</si>
  <si>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</si>
  <si>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</si>
  <si>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</si>
  <si>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</si>
  <si>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</si>
  <si>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</si>
  <si>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</si>
  <si>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</si>
  <si>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</si>
  <si>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</si>
  <si>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</si>
  <si>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</si>
  <si>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</si>
  <si>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</si>
  <si>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</si>
  <si>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</si>
  <si>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</si>
  <si>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</si>
  <si>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</si>
  <si>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</si>
  <si>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</si>
  <si>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</si>
  <si>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</si>
  <si>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</si>
  <si>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</si>
  <si>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</si>
  <si>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</si>
  <si>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</si>
  <si>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</si>
  <si>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</si>
  <si>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</si>
  <si>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</si>
  <si>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</si>
  <si>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</si>
  <si>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</si>
  <si>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</si>
  <si>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</si>
  <si>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704018</t>
  </si>
  <si>
    <t>南昌动物园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</si>
  <si>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</si>
  <si>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</si>
  <si>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</si>
  <si>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</si>
  <si>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</si>
  <si>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</si>
  <si>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（2023年度）</t>
  </si>
  <si>
    <t>项目名称</t>
  </si>
  <si>
    <t>南昌动物园及扬子洲立交绿地保洁及养护</t>
  </si>
  <si>
    <t>主管部门及代码</t>
  </si>
  <si>
    <t>704-南昌市城市管理局（部门）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</si>
  <si>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</si>
  <si>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
（万元）</t>
    </r>
  </si>
  <si>
    <t>年度资金总额</t>
  </si>
  <si>
    <t>其中：财政拨款</t>
  </si>
  <si>
    <t>其他资金</t>
  </si>
  <si>
    <t>年度绩效目标</t>
  </si>
  <si>
    <t>完成全年的绿地绿化养护任务，通过开展植物养护、绿地保洁、积极做好病虫害防治、抗旱防汛、对所管辖区域进行长效管理，精细化管理，将养护标准达到国家一级，为市民提供良好的绿化环境。</t>
  </si>
  <si>
    <t>一级指标</t>
  </si>
  <si>
    <t>二级指标</t>
  </si>
  <si>
    <t>三级指标</t>
  </si>
  <si>
    <t>指标值</t>
  </si>
  <si>
    <t>成本指标</t>
  </si>
  <si>
    <t>社会成本指标</t>
  </si>
  <si>
    <t>项目成本控制率</t>
  </si>
  <si>
    <t>＝100%</t>
  </si>
  <si>
    <t>产出指标</t>
  </si>
  <si>
    <t>数量指标</t>
  </si>
  <si>
    <t>绿化养护面积</t>
  </si>
  <si>
    <t>＝314540.6平方米</t>
  </si>
  <si>
    <t>绿地卫生保洁面积</t>
  </si>
  <si>
    <t>绿地补栽移栽面积</t>
  </si>
  <si>
    <t>＝1000平方米</t>
  </si>
  <si>
    <t>质量指标</t>
  </si>
  <si>
    <t>绿化养护达标率</t>
  </si>
  <si>
    <t>绿地保洁考核达标率</t>
  </si>
  <si>
    <t>绿地补栽移栽合格率</t>
  </si>
  <si>
    <t>时效指标</t>
  </si>
  <si>
    <t>绿地保洁及时率</t>
  </si>
  <si>
    <t>绿化养护及时率</t>
  </si>
  <si>
    <t>绿地补栽移栽及时性</t>
  </si>
  <si>
    <t>效益指标</t>
  </si>
  <si>
    <t>社会效益指标</t>
  </si>
  <si>
    <t>养护绿地美化率</t>
  </si>
  <si>
    <t>满意度指标</t>
  </si>
  <si>
    <t>服务对象满意度</t>
  </si>
  <si>
    <t>群众满意度</t>
  </si>
  <si>
    <t>≥95%</t>
  </si>
  <si>
    <t>动物园园区管理</t>
  </si>
  <si>
    <t>采购配送动物饲料，维护笼舍安全卫生，维护园区安全卫生，保障园区水电供应。</t>
  </si>
  <si>
    <t>经济成本指标</t>
  </si>
  <si>
    <t>园区饲养野生动物数</t>
  </si>
  <si>
    <t>≥650头</t>
  </si>
  <si>
    <t>园区正常运行天数</t>
  </si>
  <si>
    <t>＝330天</t>
  </si>
  <si>
    <t>年参观人数</t>
  </si>
  <si>
    <t>≥60万/人次</t>
  </si>
  <si>
    <t>维修维护面积</t>
  </si>
  <si>
    <t>＝784亩</t>
  </si>
  <si>
    <t>年参观人数增长率</t>
  </si>
  <si>
    <t>≥1%</t>
  </si>
  <si>
    <t>动物疾病控制率</t>
  </si>
  <si>
    <t>≥90%</t>
  </si>
  <si>
    <t>维修验收合格率</t>
  </si>
  <si>
    <t>每日垃圾清理时间</t>
  </si>
  <si>
    <t>≤24小时</t>
  </si>
  <si>
    <t>突发事件安保响应时间</t>
  </si>
  <si>
    <t>≤30分钟</t>
  </si>
  <si>
    <t>紧急维修维护响应时间</t>
  </si>
  <si>
    <t>≤1小时</t>
  </si>
  <si>
    <t>提升动物保护知识宣传度</t>
  </si>
  <si>
    <t>野生动物保护提升度</t>
  </si>
  <si>
    <t>部门整体支出绩效目标表</t>
  </si>
  <si>
    <t>（ 2023 年度）</t>
  </si>
  <si>
    <t>部门名称</t>
  </si>
  <si>
    <t>当年预算情况（万元）</t>
  </si>
  <si>
    <t>收入预算合计</t>
  </si>
  <si>
    <t>其他经费</t>
  </si>
  <si>
    <t>支出预算合计</t>
  </si>
  <si>
    <t>其中：基本支出</t>
  </si>
  <si>
    <t>年度总体目标</t>
  </si>
  <si>
    <t>给南昌动物园园内动物提供生活所需的饲料，为野生动物提供生长发育、繁衍后代的营养物质，保护各类野生动物，维持动物生命健康，确保笼舍安全卫生，为园区野生动物提供良好的生活环境，同时为市民及参观者提供了解野生动物，学习保护和救护野生动物知识的场所。</t>
  </si>
  <si>
    <t>年度绩效指标</t>
  </si>
  <si>
    <t>目标值</t>
  </si>
  <si>
    <t>动物知识科普宣传活动次数</t>
  </si>
  <si>
    <t>&gt;=8次</t>
  </si>
  <si>
    <t>野生动物繁育数（头/羽）</t>
  </si>
  <si>
    <t>&gt;=25头/羽</t>
  </si>
  <si>
    <t>动物治愈病例（例）</t>
  </si>
  <si>
    <t>&gt;=25例</t>
  </si>
  <si>
    <t>动物园及扬子洲绿地保洁和养护面积（平方米）</t>
  </si>
  <si>
    <t>=314540.6平方米</t>
  </si>
  <si>
    <t>&gt;=85%</t>
  </si>
  <si>
    <t>园区保洁保安考核合格率</t>
  </si>
  <si>
    <t>=100%</t>
  </si>
  <si>
    <t>突发事件响应时间</t>
  </si>
  <si>
    <t>&lt;=20分钟</t>
  </si>
  <si>
    <t/>
  </si>
  <si>
    <t>经济效益指标</t>
  </si>
  <si>
    <t>动物科普宣传教育提升度</t>
  </si>
  <si>
    <t>市民休闲场所环境改善率</t>
  </si>
  <si>
    <t>=100100</t>
  </si>
  <si>
    <t>生态效益指标</t>
  </si>
  <si>
    <t>可持续影响指标</t>
  </si>
  <si>
    <t xml:space="preserve">满意度指标 </t>
  </si>
  <si>
    <t>&gt;=95%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</si>
</sst>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_ "/>
    <numFmt numFmtId="181" formatCode="#,##0.00;[Red]#,##0.0"/>
    <numFmt numFmtId="182" formatCode="#,##0.0000"/>
    <numFmt numFmtId="183" formatCode="0.00;[Red]0.00"/>
  </numFmts>
  <fonts count="41"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3" fillId="0" borderId="0" applyProtection="0">
      <alignment/>
    </xf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7" fillId="9" borderId="0" applyNumberFormat="0" applyBorder="0" applyAlignment="0" applyProtection="0"/>
    <xf numFmtId="0" fontId="10" fillId="4" borderId="7" applyNumberFormat="0" applyAlignment="0" applyProtection="0"/>
    <xf numFmtId="0" fontId="7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40" applyNumberFormat="1" applyFont="1" applyFill="1" applyBorder="1" applyAlignment="1">
      <alignment horizontal="center" vertical="center" wrapText="1"/>
    </xf>
    <xf numFmtId="0" fontId="2" fillId="0" borderId="12" xfId="4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37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34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 wrapText="1"/>
      <protection/>
    </xf>
    <xf numFmtId="4" fontId="35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 horizontal="center" vertical="center"/>
      <protection/>
    </xf>
    <xf numFmtId="181" fontId="3" fillId="0" borderId="16" xfId="0" applyNumberFormat="1" applyFont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vertical="center"/>
      <protection/>
    </xf>
    <xf numFmtId="181" fontId="3" fillId="0" borderId="9" xfId="0" applyNumberFormat="1" applyFont="1" applyFill="1" applyBorder="1" applyAlignment="1" applyProtection="1">
      <alignment vertical="center"/>
      <protection/>
    </xf>
    <xf numFmtId="181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183" fontId="2" fillId="0" borderId="12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38" fillId="0" borderId="0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183" fontId="2" fillId="0" borderId="9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/>
      <protection/>
    </xf>
    <xf numFmtId="0" fontId="34" fillId="0" borderId="12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2" fillId="0" borderId="9" xfId="0" applyNumberFormat="1" applyFont="1" applyFill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3" fillId="0" borderId="15" xfId="0" applyNumberFormat="1" applyFont="1" applyBorder="1" applyAlignment="1" applyProtection="1">
      <alignment/>
      <protection/>
    </xf>
    <xf numFmtId="0" fontId="38" fillId="0" borderId="9" xfId="0" applyFont="1" applyBorder="1" applyAlignment="1" applyProtection="1">
      <alignment/>
      <protection/>
    </xf>
    <xf numFmtId="4" fontId="38" fillId="0" borderId="9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0" fontId="39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81" fontId="25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" fillId="0" borderId="12" xfId="4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4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39044;&#31639;2023\2023&#24180;&#24066;&#21439;&#37096;&#38376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175.762304</v>
          </cell>
        </row>
        <row r="9">
          <cell r="A9" t="str">
            <v>城乡社区支出</v>
          </cell>
          <cell r="B9">
            <v>3608.007296</v>
          </cell>
        </row>
        <row r="10">
          <cell r="A10" t="str">
            <v>住房保障支出</v>
          </cell>
          <cell r="B10">
            <v>310.0404</v>
          </cell>
        </row>
      </sheetData>
      <sheetData sheetId="10">
        <row r="6">
          <cell r="B6">
            <v>3953.81</v>
          </cell>
          <cell r="C6">
            <v>3953.81</v>
          </cell>
        </row>
        <row r="7">
          <cell r="A7" t="str">
            <v>社会保障和就业支出</v>
          </cell>
          <cell r="C7">
            <v>175.762304</v>
          </cell>
        </row>
        <row r="8">
          <cell r="A8" t="str">
            <v>城乡社区支出</v>
          </cell>
          <cell r="B8">
            <v>3468.007296</v>
          </cell>
          <cell r="C8">
            <v>3468.007296</v>
          </cell>
        </row>
        <row r="9">
          <cell r="A9" t="str">
            <v>住房保障支出</v>
          </cell>
          <cell r="B9">
            <v>310.0404</v>
          </cell>
          <cell r="C9">
            <v>310.0404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44.421875" style="39" customWidth="1"/>
    <col min="2" max="2" width="24.28125" style="39" customWidth="1"/>
    <col min="3" max="3" width="54.28125" style="39" customWidth="1"/>
    <col min="4" max="4" width="25.00390625" style="39" customWidth="1"/>
    <col min="5" max="255" width="9.140625" style="39" customWidth="1"/>
  </cols>
  <sheetData>
    <row r="1" spans="1:4" ht="18" customHeight="1">
      <c r="A1" s="28"/>
      <c r="B1" s="83"/>
      <c r="C1" s="83"/>
      <c r="D1" s="83"/>
    </row>
    <row r="2" spans="1:4" s="39" customFormat="1" ht="18" customHeight="1">
      <c r="A2" s="108" t="s">
        <v>0</v>
      </c>
      <c r="B2" s="108"/>
      <c r="C2" s="108"/>
      <c r="D2" s="108"/>
    </row>
    <row r="3" spans="1:4" s="39" customFormat="1" ht="17.25" customHeight="1">
      <c r="A3" s="23" t="s">
        <v>1</v>
      </c>
      <c r="B3" s="17"/>
      <c r="C3" s="17"/>
      <c r="D3" s="24" t="s">
        <v>2</v>
      </c>
    </row>
    <row r="4" spans="1:4" s="39" customFormat="1" ht="17.25" customHeight="1">
      <c r="A4" s="109" t="s">
        <v>3</v>
      </c>
      <c r="B4" s="109"/>
      <c r="C4" s="109" t="s">
        <v>4</v>
      </c>
      <c r="D4" s="109"/>
    </row>
    <row r="5" spans="1:4" s="39" customFormat="1" ht="17.25" customHeight="1">
      <c r="A5" s="25" t="s">
        <v>5</v>
      </c>
      <c r="B5" s="45" t="s">
        <v>6</v>
      </c>
      <c r="C5" s="44" t="s">
        <v>7</v>
      </c>
      <c r="D5" s="44" t="s">
        <v>6</v>
      </c>
    </row>
    <row r="6" spans="1:4" s="39" customFormat="1" ht="17.25" customHeight="1">
      <c r="A6" s="84" t="s">
        <v>8</v>
      </c>
      <c r="B6" s="57">
        <f>IF(ISBLANK(SUM(B7,B8,B9))," ",SUM(B7,B8,B9))</f>
        <v>3953.81</v>
      </c>
      <c r="C6" s="85" t="str">
        <f>IF(ISBLANK('[1]支出总表（引用）'!A8)," ",'[1]支出总表（引用）'!A8)</f>
        <v>社会保障和就业支出</v>
      </c>
      <c r="D6" s="51">
        <f>IF(ISBLANK('[1]支出总表（引用）'!B8)," ",'[1]支出总表（引用）'!B8)</f>
        <v>175.762304</v>
      </c>
    </row>
    <row r="7" spans="1:4" s="39" customFormat="1" ht="17.25" customHeight="1">
      <c r="A7" s="84" t="s">
        <v>9</v>
      </c>
      <c r="B7" s="57">
        <v>3953.81</v>
      </c>
      <c r="C7" s="85" t="str">
        <f>IF(ISBLANK('[1]支出总表（引用）'!A9)," ",'[1]支出总表（引用）'!A9)</f>
        <v>城乡社区支出</v>
      </c>
      <c r="D7" s="51">
        <f>IF(ISBLANK('[1]支出总表（引用）'!B9)," ",'[1]支出总表（引用）'!B9)</f>
        <v>3608.007296</v>
      </c>
    </row>
    <row r="8" spans="1:4" s="39" customFormat="1" ht="17.25" customHeight="1">
      <c r="A8" s="84" t="s">
        <v>10</v>
      </c>
      <c r="B8" s="86"/>
      <c r="C8" s="85" t="str">
        <f>IF(ISBLANK('[1]支出总表（引用）'!A10)," ",'[1]支出总表（引用）'!A10)</f>
        <v>住房保障支出</v>
      </c>
      <c r="D8" s="51">
        <f>IF(ISBLANK('[1]支出总表（引用）'!B10)," ",'[1]支出总表（引用）'!B10)</f>
        <v>310.0404</v>
      </c>
    </row>
    <row r="9" spans="1:4" s="39" customFormat="1" ht="17.25" customHeight="1">
      <c r="A9" s="84" t="s">
        <v>11</v>
      </c>
      <c r="B9" s="86"/>
      <c r="C9" s="27"/>
      <c r="D9" s="87"/>
    </row>
    <row r="10" spans="1:4" s="39" customFormat="1" ht="17.25" customHeight="1">
      <c r="A10" s="88" t="s">
        <v>12</v>
      </c>
      <c r="B10" s="82"/>
      <c r="C10" s="89"/>
      <c r="D10" s="87"/>
    </row>
    <row r="11" spans="1:4" s="39" customFormat="1" ht="17.25" customHeight="1">
      <c r="A11" s="84" t="s">
        <v>13</v>
      </c>
      <c r="B11" s="90"/>
      <c r="C11" s="89"/>
      <c r="D11" s="87"/>
    </row>
    <row r="12" spans="1:4" s="39" customFormat="1" ht="17.25" customHeight="1">
      <c r="A12" s="84" t="s">
        <v>14</v>
      </c>
      <c r="B12" s="91">
        <v>140</v>
      </c>
      <c r="C12" s="27"/>
      <c r="D12" s="87"/>
    </row>
    <row r="13" spans="1:4" s="39" customFormat="1" ht="17.25" customHeight="1">
      <c r="A13" s="55" t="s">
        <v>15</v>
      </c>
      <c r="B13" s="92"/>
      <c r="C13" s="27"/>
      <c r="D13" s="87"/>
    </row>
    <row r="14" spans="1:4" s="39" customFormat="1" ht="17.25" customHeight="1">
      <c r="A14" s="55" t="s">
        <v>16</v>
      </c>
      <c r="B14" s="93"/>
      <c r="C14" s="27"/>
      <c r="D14" s="87"/>
    </row>
    <row r="15" spans="1:4" s="39" customFormat="1" ht="17.25" customHeight="1">
      <c r="A15" s="55" t="s">
        <v>17</v>
      </c>
      <c r="B15" s="94"/>
      <c r="C15" s="27"/>
      <c r="D15" s="87"/>
    </row>
    <row r="16" spans="1:4" s="39" customFormat="1" ht="15" customHeight="1">
      <c r="A16" s="95"/>
      <c r="B16" s="96"/>
      <c r="C16" s="97"/>
      <c r="D16" s="98"/>
    </row>
    <row r="17" spans="1:4" s="39" customFormat="1" ht="15" customHeight="1">
      <c r="A17" s="95"/>
      <c r="B17" s="96"/>
      <c r="C17" s="97"/>
      <c r="D17" s="98"/>
    </row>
    <row r="18" spans="1:4" s="39" customFormat="1" ht="15" customHeight="1">
      <c r="A18" s="95"/>
      <c r="B18" s="96"/>
      <c r="C18" s="97"/>
      <c r="D18" s="98"/>
    </row>
    <row r="19" spans="1:4" s="39" customFormat="1" ht="15" customHeight="1">
      <c r="A19" s="95"/>
      <c r="B19" s="96"/>
      <c r="C19" s="97"/>
      <c r="D19" s="98"/>
    </row>
    <row r="20" spans="1:4" s="39" customFormat="1" ht="15" customHeight="1">
      <c r="A20" s="95"/>
      <c r="B20" s="48"/>
      <c r="C20" s="97" t="s">
        <v>18</v>
      </c>
      <c r="D20" s="98"/>
    </row>
    <row r="21" spans="1:4" s="39" customFormat="1" ht="15" customHeight="1">
      <c r="A21" s="95"/>
      <c r="B21" s="48"/>
      <c r="C21" s="97"/>
      <c r="D21" s="98"/>
    </row>
    <row r="22" spans="1:4" s="39" customFormat="1" ht="15" customHeight="1">
      <c r="A22" s="95"/>
      <c r="B22" s="48"/>
      <c r="C22" s="97"/>
      <c r="D22" s="98"/>
    </row>
    <row r="23" spans="1:4" s="39" customFormat="1" ht="15" customHeight="1">
      <c r="A23" s="95"/>
      <c r="B23" s="48"/>
      <c r="C23" s="97"/>
      <c r="D23" s="98"/>
    </row>
    <row r="24" spans="1:4" s="39" customFormat="1" ht="15" customHeight="1">
      <c r="A24" s="95"/>
      <c r="B24" s="48"/>
      <c r="C24" s="97"/>
      <c r="D24" s="98"/>
    </row>
    <row r="25" spans="1:4" s="39" customFormat="1" ht="15" customHeight="1">
      <c r="A25" s="95"/>
      <c r="B25" s="48"/>
      <c r="C25" s="97"/>
      <c r="D25" s="98"/>
    </row>
    <row r="26" spans="1:4" s="39" customFormat="1" ht="15" customHeight="1">
      <c r="A26" s="95"/>
      <c r="B26" s="48"/>
      <c r="C26" s="97"/>
      <c r="D26" s="99"/>
    </row>
    <row r="27" spans="1:4" s="39" customFormat="1" ht="17.25" customHeight="1">
      <c r="A27" s="100" t="s">
        <v>19</v>
      </c>
      <c r="B27" s="48">
        <v>4093.81</v>
      </c>
      <c r="C27" s="100" t="s">
        <v>20</v>
      </c>
      <c r="D27" s="48">
        <v>4093.81</v>
      </c>
    </row>
    <row r="28" spans="1:4" s="39" customFormat="1" ht="17.25" customHeight="1">
      <c r="A28" s="84" t="s">
        <v>21</v>
      </c>
      <c r="B28" s="86"/>
      <c r="C28" s="101" t="s">
        <v>22</v>
      </c>
      <c r="D28" s="93"/>
    </row>
    <row r="29" spans="1:4" s="39" customFormat="1" ht="17.25" customHeight="1">
      <c r="A29" s="84" t="s">
        <v>23</v>
      </c>
      <c r="B29" s="102"/>
      <c r="C29" s="103"/>
      <c r="D29" s="93"/>
    </row>
    <row r="30" spans="1:4" s="39" customFormat="1" ht="16.5" customHeight="1">
      <c r="A30" s="104"/>
      <c r="B30" s="105"/>
      <c r="C30" s="103"/>
      <c r="D30" s="93"/>
    </row>
    <row r="31" spans="1:4" s="39" customFormat="1" ht="17.25" customHeight="1">
      <c r="A31" s="100" t="s">
        <v>24</v>
      </c>
      <c r="B31" s="106">
        <v>4093.81</v>
      </c>
      <c r="C31" s="100" t="s">
        <v>25</v>
      </c>
      <c r="D31" s="93">
        <v>4093.81</v>
      </c>
    </row>
    <row r="32" spans="1:254" s="39" customFormat="1" ht="19.5" customHeight="1">
      <c r="A32" s="52" t="s">
        <v>26</v>
      </c>
      <c r="B32" s="107"/>
      <c r="C32" s="107"/>
      <c r="D32" s="107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</row>
    <row r="33" spans="1:254" s="39" customFormat="1" ht="19.5" customHeight="1">
      <c r="A33" s="50"/>
      <c r="B33" s="50"/>
      <c r="C33" s="50"/>
      <c r="D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</row>
    <row r="34" spans="1:254" s="39" customFormat="1" ht="19.5" customHeight="1">
      <c r="A34" s="50"/>
      <c r="B34" s="50"/>
      <c r="C34" s="50"/>
      <c r="D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s="39" customFormat="1" ht="19.5" customHeight="1">
      <c r="A35" s="50"/>
      <c r="B35" s="50"/>
      <c r="C35" s="50"/>
      <c r="D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s="39" customFormat="1" ht="19.5" customHeight="1">
      <c r="A36" s="50"/>
      <c r="B36" s="50"/>
      <c r="C36" s="50"/>
      <c r="D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s="39" customFormat="1" ht="19.5" customHeight="1">
      <c r="A37" s="50"/>
      <c r="B37" s="50"/>
      <c r="C37" s="50"/>
      <c r="D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s="39" customFormat="1" ht="19.5" customHeight="1">
      <c r="A38" s="50"/>
      <c r="B38" s="50"/>
      <c r="C38" s="50"/>
      <c r="D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s="39" customFormat="1" ht="19.5" customHeight="1">
      <c r="A39" s="50"/>
      <c r="B39" s="50"/>
      <c r="C39" s="50"/>
      <c r="D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</row>
    <row r="40" spans="1:254" s="39" customFormat="1" ht="19.5" customHeight="1">
      <c r="A40" s="50"/>
      <c r="B40" s="50"/>
      <c r="C40" s="50"/>
      <c r="D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</row>
    <row r="41" spans="1:254" s="39" customFormat="1" ht="19.5" customHeight="1">
      <c r="A41" s="50"/>
      <c r="B41" s="50"/>
      <c r="C41" s="50"/>
      <c r="D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</row>
    <row r="42" spans="1:254" s="39" customFormat="1" ht="19.5" customHeight="1">
      <c r="A42" s="50"/>
      <c r="B42" s="50"/>
      <c r="C42" s="50"/>
      <c r="D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</row>
    <row r="43" spans="1:254" s="39" customFormat="1" ht="19.5" customHeight="1">
      <c r="A43" s="50"/>
      <c r="B43" s="50"/>
      <c r="C43" s="50"/>
      <c r="D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</row>
    <row r="44" spans="1:254" s="39" customFormat="1" ht="19.5" customHeight="1">
      <c r="A44" s="50"/>
      <c r="B44" s="50"/>
      <c r="C44" s="50"/>
      <c r="D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</row>
    <row r="45" spans="1:254" s="39" customFormat="1" ht="19.5" customHeight="1">
      <c r="A45" s="50"/>
      <c r="B45" s="50"/>
      <c r="C45" s="50"/>
      <c r="D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</row>
    <row r="46" spans="1:254" s="39" customFormat="1" ht="19.5" customHeight="1">
      <c r="A46" s="50"/>
      <c r="B46" s="50"/>
      <c r="C46" s="50"/>
      <c r="D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</row>
    <row r="47" spans="1:254" s="39" customFormat="1" ht="19.5" customHeight="1">
      <c r="A47" s="50"/>
      <c r="B47" s="50"/>
      <c r="C47" s="50"/>
      <c r="D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</row>
    <row r="48" spans="1:254" s="39" customFormat="1" ht="19.5" customHeight="1">
      <c r="A48" s="50"/>
      <c r="B48" s="50"/>
      <c r="C48" s="50"/>
      <c r="D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</row>
    <row r="49" spans="1:254" s="39" customFormat="1" ht="19.5" customHeight="1">
      <c r="A49" s="50"/>
      <c r="B49" s="50"/>
      <c r="C49" s="50"/>
      <c r="D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</row>
    <row r="50" spans="1:254" s="39" customFormat="1" ht="19.5" customHeight="1">
      <c r="A50" s="50"/>
      <c r="B50" s="50"/>
      <c r="C50" s="50"/>
      <c r="D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</row>
    <row r="51" spans="1:254" s="39" customFormat="1" ht="19.5" customHeight="1">
      <c r="A51" s="50"/>
      <c r="B51" s="50"/>
      <c r="C51" s="50"/>
      <c r="D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</row>
    <row r="52" spans="1:254" s="39" customFormat="1" ht="19.5" customHeight="1">
      <c r="A52" s="50"/>
      <c r="B52" s="50"/>
      <c r="C52" s="50"/>
      <c r="D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</row>
    <row r="53" spans="1:254" s="39" customFormat="1" ht="19.5" customHeight="1">
      <c r="A53" s="50"/>
      <c r="B53" s="50"/>
      <c r="C53" s="50"/>
      <c r="D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</row>
    <row r="54" spans="1:254" s="39" customFormat="1" ht="19.5" customHeight="1">
      <c r="A54" s="50"/>
      <c r="B54" s="50"/>
      <c r="C54" s="50"/>
      <c r="D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</row>
    <row r="55" spans="1:254" s="39" customFormat="1" ht="19.5" customHeight="1">
      <c r="A55" s="50"/>
      <c r="B55" s="50"/>
      <c r="C55" s="50"/>
      <c r="D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</row>
    <row r="56" spans="1:254" s="39" customFormat="1" ht="19.5" customHeight="1">
      <c r="A56" s="50"/>
      <c r="B56" s="50"/>
      <c r="C56" s="50"/>
      <c r="D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</row>
    <row r="57" spans="1:254" s="39" customFormat="1" ht="19.5" customHeight="1">
      <c r="A57" s="50"/>
      <c r="B57" s="50"/>
      <c r="C57" s="50"/>
      <c r="D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</row>
    <row r="58" spans="1:254" s="39" customFormat="1" ht="19.5" customHeight="1">
      <c r="A58" s="50"/>
      <c r="B58" s="50"/>
      <c r="C58" s="50"/>
      <c r="D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</row>
    <row r="59" spans="1:254" s="39" customFormat="1" ht="19.5" customHeight="1">
      <c r="A59" s="50"/>
      <c r="B59" s="50"/>
      <c r="C59" s="50"/>
      <c r="D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</row>
    <row r="60" spans="1:254" s="39" customFormat="1" ht="19.5" customHeight="1">
      <c r="A60" s="50"/>
      <c r="B60" s="50"/>
      <c r="C60" s="50"/>
      <c r="D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</row>
    <row r="61" spans="1:254" s="39" customFormat="1" ht="19.5" customHeight="1">
      <c r="A61" s="50"/>
      <c r="B61" s="50"/>
      <c r="C61" s="50"/>
      <c r="D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</row>
    <row r="62" spans="1:254" s="39" customFormat="1" ht="19.5" customHeight="1">
      <c r="A62" s="50"/>
      <c r="B62" s="50"/>
      <c r="C62" s="50"/>
      <c r="D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</row>
    <row r="63" spans="1:254" s="39" customFormat="1" ht="19.5" customHeight="1">
      <c r="A63" s="50"/>
      <c r="B63" s="50"/>
      <c r="C63" s="50"/>
      <c r="D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</row>
    <row r="64" spans="1:254" s="39" customFormat="1" ht="19.5" customHeight="1">
      <c r="A64" s="50"/>
      <c r="B64" s="50"/>
      <c r="C64" s="50"/>
      <c r="D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</row>
    <row r="65" spans="1:254" s="39" customFormat="1" ht="19.5" customHeight="1">
      <c r="A65" s="50"/>
      <c r="B65" s="50"/>
      <c r="C65" s="50"/>
      <c r="D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</row>
    <row r="66" spans="1:254" s="39" customFormat="1" ht="19.5" customHeight="1">
      <c r="A66" s="50"/>
      <c r="B66" s="50"/>
      <c r="C66" s="50"/>
      <c r="D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</row>
    <row r="67" spans="1:254" s="39" customFormat="1" ht="19.5" customHeight="1">
      <c r="A67" s="50"/>
      <c r="B67" s="50"/>
      <c r="C67" s="50"/>
      <c r="D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</row>
    <row r="68" spans="1:254" s="39" customFormat="1" ht="19.5" customHeight="1">
      <c r="A68" s="50"/>
      <c r="B68" s="50"/>
      <c r="C68" s="50"/>
      <c r="D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</row>
    <row r="69" spans="1:254" s="39" customFormat="1" ht="19.5" customHeight="1">
      <c r="A69" s="50"/>
      <c r="B69" s="50"/>
      <c r="C69" s="50"/>
      <c r="D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</row>
    <row r="70" spans="1:254" s="39" customFormat="1" ht="19.5" customHeight="1">
      <c r="A70" s="50"/>
      <c r="B70" s="50"/>
      <c r="C70" s="50"/>
      <c r="D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</row>
    <row r="71" spans="1:254" s="39" customFormat="1" ht="19.5" customHeight="1">
      <c r="A71" s="50"/>
      <c r="B71" s="50"/>
      <c r="C71" s="50"/>
      <c r="D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</row>
    <row r="72" spans="1:254" s="39" customFormat="1" ht="19.5" customHeight="1">
      <c r="A72" s="50"/>
      <c r="B72" s="50"/>
      <c r="C72" s="50"/>
      <c r="D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</row>
    <row r="73" spans="1:254" s="39" customFormat="1" ht="19.5" customHeight="1">
      <c r="A73" s="50"/>
      <c r="B73" s="50"/>
      <c r="C73" s="50"/>
      <c r="D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4">
      <selection activeCell="A1" sqref="A1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24.421875" style="1" customWidth="1"/>
    <col min="5" max="5" width="25.140625" style="1" customWidth="1"/>
    <col min="6" max="6" width="10.28125" style="1" bestFit="1" customWidth="1"/>
    <col min="7" max="16384" width="10.28125" style="1" customWidth="1"/>
  </cols>
  <sheetData>
    <row r="1" spans="1:5" ht="15">
      <c r="A1" s="2"/>
      <c r="B1" s="10"/>
      <c r="C1" s="10"/>
      <c r="D1" s="10"/>
      <c r="E1" s="10"/>
    </row>
    <row r="2" spans="1:5" ht="36.75" customHeight="1">
      <c r="A2" s="122" t="s">
        <v>162</v>
      </c>
      <c r="B2" s="122"/>
      <c r="C2" s="122"/>
      <c r="D2" s="122"/>
      <c r="E2" s="122"/>
    </row>
    <row r="3" spans="1:5" ht="24" customHeight="1">
      <c r="A3" s="123" t="s">
        <v>163</v>
      </c>
      <c r="B3" s="123"/>
      <c r="C3" s="123"/>
      <c r="D3" s="123"/>
      <c r="E3" s="123"/>
    </row>
    <row r="4" spans="1:5" ht="24.75" customHeight="1">
      <c r="A4" s="124" t="s">
        <v>164</v>
      </c>
      <c r="B4" s="124"/>
      <c r="C4" s="125" t="s">
        <v>165</v>
      </c>
      <c r="D4" s="125"/>
      <c r="E4" s="125"/>
    </row>
    <row r="5" spans="1:5" ht="24.75" customHeight="1">
      <c r="A5" s="124" t="s">
        <v>166</v>
      </c>
      <c r="B5" s="124"/>
      <c r="C5" s="11" t="s">
        <v>167</v>
      </c>
      <c r="D5" s="11" t="s">
        <v>168</v>
      </c>
      <c r="E5" s="11" t="s">
        <v>156</v>
      </c>
    </row>
    <row r="6" spans="1:5" ht="24.75" customHeight="1">
      <c r="A6" s="124" t="s">
        <v>169</v>
      </c>
      <c r="B6" s="124"/>
      <c r="C6" s="11" t="s">
        <v>170</v>
      </c>
      <c r="D6" s="126">
        <v>472.55</v>
      </c>
      <c r="E6" s="126"/>
    </row>
    <row r="7" spans="1:5" ht="24.75" customHeight="1">
      <c r="A7" s="124"/>
      <c r="B7" s="124"/>
      <c r="C7" s="11" t="s">
        <v>171</v>
      </c>
      <c r="D7" s="126">
        <v>472.55</v>
      </c>
      <c r="E7" s="126"/>
    </row>
    <row r="8" spans="1:5" ht="24.75" customHeight="1">
      <c r="A8" s="124"/>
      <c r="B8" s="124"/>
      <c r="C8" s="12" t="s">
        <v>31</v>
      </c>
      <c r="D8" s="125">
        <v>0</v>
      </c>
      <c r="E8" s="125"/>
    </row>
    <row r="9" spans="1:5" ht="24.75" customHeight="1">
      <c r="A9" s="124"/>
      <c r="B9" s="124"/>
      <c r="C9" s="11" t="s">
        <v>172</v>
      </c>
      <c r="D9" s="125">
        <v>0</v>
      </c>
      <c r="E9" s="125"/>
    </row>
    <row r="10" spans="1:5" ht="24.75" customHeight="1">
      <c r="A10" s="127" t="s">
        <v>173</v>
      </c>
      <c r="B10" s="127"/>
      <c r="C10" s="127"/>
      <c r="D10" s="127"/>
      <c r="E10" s="127"/>
    </row>
    <row r="11" spans="1:5" ht="54.75" customHeight="1">
      <c r="A11" s="128" t="s">
        <v>174</v>
      </c>
      <c r="B11" s="128"/>
      <c r="C11" s="128"/>
      <c r="D11" s="128"/>
      <c r="E11" s="128"/>
    </row>
    <row r="12" spans="1:5" ht="24.75" customHeight="1">
      <c r="A12" s="13" t="s">
        <v>175</v>
      </c>
      <c r="B12" s="12" t="s">
        <v>176</v>
      </c>
      <c r="C12" s="129" t="s">
        <v>177</v>
      </c>
      <c r="D12" s="129"/>
      <c r="E12" s="12" t="s">
        <v>178</v>
      </c>
    </row>
    <row r="13" spans="1:5" ht="24.75" customHeight="1">
      <c r="A13" s="14" t="s">
        <v>179</v>
      </c>
      <c r="B13" s="15" t="s">
        <v>180</v>
      </c>
      <c r="C13" s="130" t="s">
        <v>181</v>
      </c>
      <c r="D13" s="130"/>
      <c r="E13" s="16" t="s">
        <v>182</v>
      </c>
    </row>
    <row r="14" spans="1:5" ht="24.75" customHeight="1">
      <c r="A14" s="131" t="s">
        <v>183</v>
      </c>
      <c r="B14" s="132" t="s">
        <v>184</v>
      </c>
      <c r="C14" s="130" t="s">
        <v>185</v>
      </c>
      <c r="D14" s="130"/>
      <c r="E14" s="16" t="s">
        <v>186</v>
      </c>
    </row>
    <row r="15" spans="1:5" ht="24.75" customHeight="1">
      <c r="A15" s="131"/>
      <c r="B15" s="132"/>
      <c r="C15" s="130" t="s">
        <v>187</v>
      </c>
      <c r="D15" s="130"/>
      <c r="E15" s="16" t="s">
        <v>186</v>
      </c>
    </row>
    <row r="16" spans="1:5" ht="24.75" customHeight="1">
      <c r="A16" s="131"/>
      <c r="B16" s="132"/>
      <c r="C16" s="130" t="s">
        <v>188</v>
      </c>
      <c r="D16" s="130"/>
      <c r="E16" s="16" t="s">
        <v>189</v>
      </c>
    </row>
    <row r="17" spans="1:5" ht="24.75" customHeight="1">
      <c r="A17" s="131"/>
      <c r="B17" s="132" t="s">
        <v>190</v>
      </c>
      <c r="C17" s="130" t="s">
        <v>191</v>
      </c>
      <c r="D17" s="130"/>
      <c r="E17" s="16" t="s">
        <v>182</v>
      </c>
    </row>
    <row r="18" spans="1:5" ht="24.75" customHeight="1">
      <c r="A18" s="131"/>
      <c r="B18" s="132"/>
      <c r="C18" s="130" t="s">
        <v>192</v>
      </c>
      <c r="D18" s="130"/>
      <c r="E18" s="16" t="s">
        <v>182</v>
      </c>
    </row>
    <row r="19" spans="1:5" ht="24.75" customHeight="1">
      <c r="A19" s="131"/>
      <c r="B19" s="132"/>
      <c r="C19" s="130" t="s">
        <v>193</v>
      </c>
      <c r="D19" s="130"/>
      <c r="E19" s="16" t="s">
        <v>182</v>
      </c>
    </row>
    <row r="20" spans="1:5" ht="24.75" customHeight="1">
      <c r="A20" s="131"/>
      <c r="B20" s="132" t="s">
        <v>194</v>
      </c>
      <c r="C20" s="130" t="s">
        <v>195</v>
      </c>
      <c r="D20" s="130"/>
      <c r="E20" s="16" t="s">
        <v>182</v>
      </c>
    </row>
    <row r="21" spans="1:5" ht="24.75" customHeight="1">
      <c r="A21" s="131"/>
      <c r="B21" s="132"/>
      <c r="C21" s="130" t="s">
        <v>196</v>
      </c>
      <c r="D21" s="130"/>
      <c r="E21" s="16" t="s">
        <v>182</v>
      </c>
    </row>
    <row r="22" spans="1:5" ht="24.75" customHeight="1">
      <c r="A22" s="131"/>
      <c r="B22" s="132"/>
      <c r="C22" s="130" t="s">
        <v>197</v>
      </c>
      <c r="D22" s="130"/>
      <c r="E22" s="16" t="s">
        <v>182</v>
      </c>
    </row>
    <row r="23" spans="1:5" ht="24.75" customHeight="1">
      <c r="A23" s="14" t="s">
        <v>198</v>
      </c>
      <c r="B23" s="15" t="s">
        <v>199</v>
      </c>
      <c r="C23" s="130" t="s">
        <v>200</v>
      </c>
      <c r="D23" s="130"/>
      <c r="E23" s="16" t="s">
        <v>182</v>
      </c>
    </row>
    <row r="24" spans="1:5" ht="24.75" customHeight="1">
      <c r="A24" s="14" t="s">
        <v>201</v>
      </c>
      <c r="B24" s="15" t="s">
        <v>202</v>
      </c>
      <c r="C24" s="130" t="s">
        <v>203</v>
      </c>
      <c r="D24" s="130"/>
      <c r="E24" s="16" t="s">
        <v>204</v>
      </c>
    </row>
  </sheetData>
  <sheetProtection/>
  <mergeCells count="29">
    <mergeCell ref="A14:A22"/>
    <mergeCell ref="B14:B16"/>
    <mergeCell ref="B17:B19"/>
    <mergeCell ref="B20:B22"/>
    <mergeCell ref="A6:B9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D7:E7"/>
    <mergeCell ref="D8:E8"/>
    <mergeCell ref="D9:E9"/>
    <mergeCell ref="A10:E10"/>
    <mergeCell ref="A11:E11"/>
    <mergeCell ref="C12:D12"/>
    <mergeCell ref="A2:E2"/>
    <mergeCell ref="A3:E3"/>
    <mergeCell ref="A4:B4"/>
    <mergeCell ref="C4:E4"/>
    <mergeCell ref="A5:B5"/>
    <mergeCell ref="D6:E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19.00390625" style="1" customWidth="1"/>
    <col min="2" max="2" width="20.57421875" style="1" customWidth="1"/>
    <col min="3" max="3" width="25.140625" style="1" customWidth="1"/>
    <col min="4" max="4" width="24.421875" style="1" customWidth="1"/>
    <col min="5" max="5" width="25.140625" style="1" customWidth="1"/>
    <col min="6" max="6" width="10.28125" style="1" bestFit="1" customWidth="1"/>
    <col min="7" max="16384" width="10.28125" style="1" customWidth="1"/>
  </cols>
  <sheetData>
    <row r="1" spans="1:5" ht="15">
      <c r="A1" s="2"/>
      <c r="B1" s="10"/>
      <c r="C1" s="10"/>
      <c r="D1" s="10"/>
      <c r="E1" s="10"/>
    </row>
    <row r="2" spans="1:5" ht="36.75" customHeight="1">
      <c r="A2" s="122" t="s">
        <v>162</v>
      </c>
      <c r="B2" s="122"/>
      <c r="C2" s="122"/>
      <c r="D2" s="122"/>
      <c r="E2" s="122"/>
    </row>
    <row r="3" spans="1:5" ht="24" customHeight="1">
      <c r="A3" s="123" t="s">
        <v>163</v>
      </c>
      <c r="B3" s="123"/>
      <c r="C3" s="123"/>
      <c r="D3" s="123"/>
      <c r="E3" s="123"/>
    </row>
    <row r="4" spans="1:5" ht="24.75" customHeight="1">
      <c r="A4" s="124" t="s">
        <v>164</v>
      </c>
      <c r="B4" s="124"/>
      <c r="C4" s="125" t="s">
        <v>205</v>
      </c>
      <c r="D4" s="125"/>
      <c r="E4" s="125"/>
    </row>
    <row r="5" spans="1:5" ht="24.75" customHeight="1">
      <c r="A5" s="124" t="s">
        <v>166</v>
      </c>
      <c r="B5" s="124"/>
      <c r="C5" s="11" t="s">
        <v>167</v>
      </c>
      <c r="D5" s="11" t="s">
        <v>168</v>
      </c>
      <c r="E5" s="11" t="s">
        <v>156</v>
      </c>
    </row>
    <row r="6" spans="1:5" ht="24.75" customHeight="1">
      <c r="A6" s="124" t="s">
        <v>169</v>
      </c>
      <c r="B6" s="124"/>
      <c r="C6" s="11" t="s">
        <v>170</v>
      </c>
      <c r="D6" s="133">
        <v>1360</v>
      </c>
      <c r="E6" s="125"/>
    </row>
    <row r="7" spans="1:5" ht="24.75" customHeight="1">
      <c r="A7" s="124"/>
      <c r="B7" s="124"/>
      <c r="C7" s="11" t="s">
        <v>171</v>
      </c>
      <c r="D7" s="133">
        <v>1360</v>
      </c>
      <c r="E7" s="125"/>
    </row>
    <row r="8" spans="1:5" ht="24.75" customHeight="1">
      <c r="A8" s="124"/>
      <c r="B8" s="124"/>
      <c r="C8" s="12" t="s">
        <v>31</v>
      </c>
      <c r="D8" s="125">
        <v>0</v>
      </c>
      <c r="E8" s="125"/>
    </row>
    <row r="9" spans="1:5" ht="24.75" customHeight="1">
      <c r="A9" s="124"/>
      <c r="B9" s="124"/>
      <c r="C9" s="11" t="s">
        <v>172</v>
      </c>
      <c r="D9" s="125">
        <v>0</v>
      </c>
      <c r="E9" s="125"/>
    </row>
    <row r="10" spans="1:5" ht="24.75" customHeight="1">
      <c r="A10" s="127" t="s">
        <v>173</v>
      </c>
      <c r="B10" s="127"/>
      <c r="C10" s="127"/>
      <c r="D10" s="127"/>
      <c r="E10" s="127"/>
    </row>
    <row r="11" spans="1:5" ht="54.75" customHeight="1">
      <c r="A11" s="134" t="s">
        <v>206</v>
      </c>
      <c r="B11" s="134"/>
      <c r="C11" s="134"/>
      <c r="D11" s="134"/>
      <c r="E11" s="134"/>
    </row>
    <row r="12" spans="1:5" ht="24.75" customHeight="1">
      <c r="A12" s="13" t="s">
        <v>175</v>
      </c>
      <c r="B12" s="12" t="s">
        <v>176</v>
      </c>
      <c r="C12" s="129" t="s">
        <v>177</v>
      </c>
      <c r="D12" s="129"/>
      <c r="E12" s="12" t="s">
        <v>178</v>
      </c>
    </row>
    <row r="13" spans="1:5" ht="24.75" customHeight="1">
      <c r="A13" s="14" t="s">
        <v>179</v>
      </c>
      <c r="B13" s="15" t="s">
        <v>207</v>
      </c>
      <c r="C13" s="130" t="s">
        <v>181</v>
      </c>
      <c r="D13" s="130"/>
      <c r="E13" s="16">
        <f>100%</f>
        <v>1</v>
      </c>
    </row>
    <row r="14" spans="1:5" ht="24.75" customHeight="1">
      <c r="A14" s="131" t="s">
        <v>183</v>
      </c>
      <c r="B14" s="132" t="s">
        <v>184</v>
      </c>
      <c r="C14" s="130" t="s">
        <v>208</v>
      </c>
      <c r="D14" s="130"/>
      <c r="E14" s="16" t="s">
        <v>209</v>
      </c>
    </row>
    <row r="15" spans="1:5" ht="24.75" customHeight="1">
      <c r="A15" s="131"/>
      <c r="B15" s="132"/>
      <c r="C15" s="130" t="s">
        <v>210</v>
      </c>
      <c r="D15" s="130"/>
      <c r="E15" s="16" t="s">
        <v>211</v>
      </c>
    </row>
    <row r="16" spans="1:5" ht="24.75" customHeight="1">
      <c r="A16" s="131"/>
      <c r="B16" s="132"/>
      <c r="C16" s="130" t="s">
        <v>212</v>
      </c>
      <c r="D16" s="130"/>
      <c r="E16" s="16" t="s">
        <v>213</v>
      </c>
    </row>
    <row r="17" spans="1:5" ht="24.75" customHeight="1">
      <c r="A17" s="131"/>
      <c r="B17" s="132"/>
      <c r="C17" s="130" t="s">
        <v>214</v>
      </c>
      <c r="D17" s="130"/>
      <c r="E17" s="16" t="s">
        <v>215</v>
      </c>
    </row>
    <row r="18" spans="1:5" ht="24.75" customHeight="1">
      <c r="A18" s="131"/>
      <c r="B18" s="132" t="s">
        <v>190</v>
      </c>
      <c r="C18" s="130" t="s">
        <v>216</v>
      </c>
      <c r="D18" s="130"/>
      <c r="E18" s="16" t="s">
        <v>217</v>
      </c>
    </row>
    <row r="19" spans="1:5" ht="24.75" customHeight="1">
      <c r="A19" s="131"/>
      <c r="B19" s="132"/>
      <c r="C19" s="130" t="s">
        <v>218</v>
      </c>
      <c r="D19" s="130"/>
      <c r="E19" s="16" t="s">
        <v>219</v>
      </c>
    </row>
    <row r="20" spans="1:5" ht="24.75" customHeight="1">
      <c r="A20" s="131"/>
      <c r="B20" s="132"/>
      <c r="C20" s="130" t="s">
        <v>220</v>
      </c>
      <c r="D20" s="130"/>
      <c r="E20" s="16" t="s">
        <v>182</v>
      </c>
    </row>
    <row r="21" spans="1:5" ht="24.75" customHeight="1">
      <c r="A21" s="131"/>
      <c r="B21" s="132" t="s">
        <v>194</v>
      </c>
      <c r="C21" s="130" t="s">
        <v>221</v>
      </c>
      <c r="D21" s="130"/>
      <c r="E21" s="16" t="s">
        <v>222</v>
      </c>
    </row>
    <row r="22" spans="1:5" ht="24.75" customHeight="1">
      <c r="A22" s="131"/>
      <c r="B22" s="132"/>
      <c r="C22" s="130" t="s">
        <v>223</v>
      </c>
      <c r="D22" s="130"/>
      <c r="E22" s="16" t="s">
        <v>224</v>
      </c>
    </row>
    <row r="23" spans="1:5" ht="24.75" customHeight="1">
      <c r="A23" s="131"/>
      <c r="B23" s="132"/>
      <c r="C23" s="130" t="s">
        <v>225</v>
      </c>
      <c r="D23" s="130"/>
      <c r="E23" s="16" t="s">
        <v>226</v>
      </c>
    </row>
    <row r="24" spans="1:5" ht="24.75" customHeight="1">
      <c r="A24" s="131" t="s">
        <v>198</v>
      </c>
      <c r="B24" s="132" t="s">
        <v>199</v>
      </c>
      <c r="C24" s="130" t="s">
        <v>227</v>
      </c>
      <c r="D24" s="130"/>
      <c r="E24" s="16" t="s">
        <v>182</v>
      </c>
    </row>
    <row r="25" spans="1:5" ht="24.75" customHeight="1">
      <c r="A25" s="131"/>
      <c r="B25" s="132"/>
      <c r="C25" s="130" t="s">
        <v>228</v>
      </c>
      <c r="D25" s="130"/>
      <c r="E25" s="16" t="s">
        <v>182</v>
      </c>
    </row>
    <row r="26" spans="1:5" ht="24.75" customHeight="1">
      <c r="A26" s="14" t="s">
        <v>201</v>
      </c>
      <c r="B26" s="15" t="s">
        <v>202</v>
      </c>
      <c r="C26" s="130" t="s">
        <v>203</v>
      </c>
      <c r="D26" s="130"/>
      <c r="E26" s="16" t="s">
        <v>204</v>
      </c>
    </row>
  </sheetData>
  <sheetProtection/>
  <mergeCells count="33">
    <mergeCell ref="C25:D25"/>
    <mergeCell ref="C26:D26"/>
    <mergeCell ref="A14:A23"/>
    <mergeCell ref="A24:A25"/>
    <mergeCell ref="B14:B17"/>
    <mergeCell ref="B18:B20"/>
    <mergeCell ref="B21:B23"/>
    <mergeCell ref="B24:B2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D7:E7"/>
    <mergeCell ref="D8:E8"/>
    <mergeCell ref="D9:E9"/>
    <mergeCell ref="A10:E10"/>
    <mergeCell ref="A11:E11"/>
    <mergeCell ref="C12:D12"/>
    <mergeCell ref="A6:B9"/>
    <mergeCell ref="A2:E2"/>
    <mergeCell ref="A3:E3"/>
    <mergeCell ref="A4:B4"/>
    <mergeCell ref="C4:E4"/>
    <mergeCell ref="A5:B5"/>
    <mergeCell ref="D6:E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26"/>
  <sheetViews>
    <sheetView zoomScaleSheetLayoutView="100" zoomScalePageLayoutView="0" workbookViewId="0" topLeftCell="A1">
      <selection activeCell="P14" sqref="P14"/>
    </sheetView>
  </sheetViews>
  <sheetFormatPr defaultColWidth="10.28125" defaultRowHeight="12.75"/>
  <cols>
    <col min="1" max="1" width="14.140625" style="1" customWidth="1"/>
    <col min="2" max="2" width="12.8515625" style="1" customWidth="1"/>
    <col min="3" max="3" width="12.421875" style="1" customWidth="1"/>
    <col min="4" max="4" width="16.8515625" style="1" customWidth="1"/>
    <col min="5" max="7" width="18.28125" style="1" customWidth="1"/>
    <col min="8" max="8" width="10.28125" style="1" bestFit="1" customWidth="1"/>
    <col min="9" max="16384" width="10.28125" style="1" customWidth="1"/>
  </cols>
  <sheetData>
    <row r="1" spans="1:250" ht="22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 ht="27.75" customHeight="1">
      <c r="A2" s="122" t="s">
        <v>229</v>
      </c>
      <c r="B2" s="122"/>
      <c r="C2" s="122"/>
      <c r="D2" s="122"/>
      <c r="E2" s="122"/>
      <c r="F2" s="122"/>
      <c r="G2" s="12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 ht="27" customHeight="1">
      <c r="A3" s="123" t="s">
        <v>230</v>
      </c>
      <c r="B3" s="123"/>
      <c r="C3" s="123"/>
      <c r="D3" s="123"/>
      <c r="E3" s="123"/>
      <c r="F3" s="123"/>
      <c r="G3" s="12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24.75" customHeight="1">
      <c r="A4" s="4" t="s">
        <v>231</v>
      </c>
      <c r="B4" s="135" t="s">
        <v>156</v>
      </c>
      <c r="C4" s="135"/>
      <c r="D4" s="135"/>
      <c r="E4" s="135"/>
      <c r="F4" s="135"/>
      <c r="G4" s="13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ht="24.75" customHeight="1">
      <c r="A5" s="136" t="s">
        <v>232</v>
      </c>
      <c r="B5" s="136"/>
      <c r="C5" s="136"/>
      <c r="D5" s="136"/>
      <c r="E5" s="136"/>
      <c r="F5" s="136"/>
      <c r="G5" s="13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ht="24.75" customHeight="1">
      <c r="A6" s="137" t="s">
        <v>233</v>
      </c>
      <c r="B6" s="137"/>
      <c r="C6" s="137"/>
      <c r="D6" s="135">
        <v>4093.81</v>
      </c>
      <c r="E6" s="135"/>
      <c r="F6" s="135"/>
      <c r="G6" s="13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ht="19.5" customHeight="1">
      <c r="A7" s="137" t="s">
        <v>171</v>
      </c>
      <c r="B7" s="137"/>
      <c r="C7" s="137"/>
      <c r="D7" s="135">
        <v>3953.81</v>
      </c>
      <c r="E7" s="135"/>
      <c r="F7" s="6" t="s">
        <v>234</v>
      </c>
      <c r="G7" s="6">
        <v>140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ht="18.75" customHeight="1">
      <c r="A8" s="137" t="s">
        <v>235</v>
      </c>
      <c r="B8" s="137"/>
      <c r="C8" s="137"/>
      <c r="D8" s="135">
        <v>4093.81</v>
      </c>
      <c r="E8" s="135"/>
      <c r="F8" s="135"/>
      <c r="G8" s="13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ht="15.75" customHeight="1">
      <c r="A9" s="137" t="s">
        <v>236</v>
      </c>
      <c r="B9" s="137"/>
      <c r="C9" s="137"/>
      <c r="D9" s="135">
        <v>2261.26</v>
      </c>
      <c r="E9" s="135"/>
      <c r="F9" s="6" t="s">
        <v>71</v>
      </c>
      <c r="G9" s="6">
        <v>1832.55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ht="51" customHeight="1">
      <c r="A10" s="137" t="s">
        <v>237</v>
      </c>
      <c r="B10" s="137"/>
      <c r="C10" s="137"/>
      <c r="D10" s="138" t="s">
        <v>238</v>
      </c>
      <c r="E10" s="138"/>
      <c r="F10" s="138"/>
      <c r="G10" s="13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ht="24.75" customHeight="1">
      <c r="A11" s="136" t="s">
        <v>239</v>
      </c>
      <c r="B11" s="136"/>
      <c r="C11" s="136"/>
      <c r="D11" s="136"/>
      <c r="E11" s="136"/>
      <c r="F11" s="136"/>
      <c r="G11" s="136"/>
      <c r="H11" s="7"/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ht="24.75" customHeight="1">
      <c r="A12" s="136" t="s">
        <v>175</v>
      </c>
      <c r="B12" s="136"/>
      <c r="C12" s="139" t="s">
        <v>176</v>
      </c>
      <c r="D12" s="139"/>
      <c r="E12" s="139" t="s">
        <v>177</v>
      </c>
      <c r="F12" s="139"/>
      <c r="G12" s="8" t="s">
        <v>240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24.75" customHeight="1">
      <c r="A13" s="143" t="s">
        <v>183</v>
      </c>
      <c r="B13" s="144"/>
      <c r="C13" s="140" t="s">
        <v>184</v>
      </c>
      <c r="D13" s="142"/>
      <c r="E13" s="9" t="s">
        <v>241</v>
      </c>
      <c r="F13" s="140" t="s">
        <v>242</v>
      </c>
      <c r="G13" s="14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24.75" customHeight="1">
      <c r="A14" s="145"/>
      <c r="B14" s="146"/>
      <c r="C14" s="140"/>
      <c r="D14" s="142"/>
      <c r="E14" s="9" t="s">
        <v>243</v>
      </c>
      <c r="F14" s="140" t="s">
        <v>244</v>
      </c>
      <c r="G14" s="14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24.75" customHeight="1">
      <c r="A15" s="145"/>
      <c r="B15" s="146"/>
      <c r="C15" s="140"/>
      <c r="D15" s="142"/>
      <c r="E15" s="9" t="s">
        <v>245</v>
      </c>
      <c r="F15" s="140" t="s">
        <v>246</v>
      </c>
      <c r="G15" s="14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ht="24.75" customHeight="1">
      <c r="A16" s="145"/>
      <c r="B16" s="146"/>
      <c r="C16" s="140"/>
      <c r="D16" s="142"/>
      <c r="E16" s="9" t="s">
        <v>247</v>
      </c>
      <c r="F16" s="140" t="s">
        <v>248</v>
      </c>
      <c r="G16" s="14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24.75" customHeight="1">
      <c r="A17" s="145"/>
      <c r="B17" s="146"/>
      <c r="C17" s="140" t="s">
        <v>190</v>
      </c>
      <c r="D17" s="142"/>
      <c r="E17" s="9" t="s">
        <v>218</v>
      </c>
      <c r="F17" s="140" t="s">
        <v>249</v>
      </c>
      <c r="G17" s="14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4.75" customHeight="1">
      <c r="A18" s="145"/>
      <c r="B18" s="146"/>
      <c r="C18" s="140"/>
      <c r="D18" s="142"/>
      <c r="E18" s="9" t="s">
        <v>250</v>
      </c>
      <c r="F18" s="140" t="s">
        <v>251</v>
      </c>
      <c r="G18" s="14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24.75" customHeight="1">
      <c r="A19" s="145"/>
      <c r="B19" s="146"/>
      <c r="C19" s="140" t="s">
        <v>194</v>
      </c>
      <c r="D19" s="142"/>
      <c r="E19" s="9" t="s">
        <v>252</v>
      </c>
      <c r="F19" s="140" t="s">
        <v>253</v>
      </c>
      <c r="G19" s="14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ht="24.75" customHeight="1">
      <c r="A20" s="147"/>
      <c r="B20" s="148"/>
      <c r="C20" s="140" t="s">
        <v>179</v>
      </c>
      <c r="D20" s="142"/>
      <c r="E20" s="9" t="s">
        <v>254</v>
      </c>
      <c r="F20" s="140" t="s">
        <v>254</v>
      </c>
      <c r="G20" s="14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24.75" customHeight="1">
      <c r="A21" s="143" t="s">
        <v>198</v>
      </c>
      <c r="B21" s="144"/>
      <c r="C21" s="140" t="s">
        <v>255</v>
      </c>
      <c r="D21" s="142"/>
      <c r="E21" s="9" t="s">
        <v>254</v>
      </c>
      <c r="F21" s="140" t="s">
        <v>254</v>
      </c>
      <c r="G21" s="14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24.75" customHeight="1">
      <c r="A22" s="145"/>
      <c r="B22" s="146"/>
      <c r="C22" s="140" t="s">
        <v>199</v>
      </c>
      <c r="D22" s="142"/>
      <c r="E22" s="9" t="s">
        <v>256</v>
      </c>
      <c r="F22" s="140" t="s">
        <v>251</v>
      </c>
      <c r="G22" s="14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 ht="24.75" customHeight="1">
      <c r="A23" s="145"/>
      <c r="B23" s="146"/>
      <c r="C23" s="140"/>
      <c r="D23" s="142"/>
      <c r="E23" s="9" t="s">
        <v>257</v>
      </c>
      <c r="F23" s="140" t="s">
        <v>258</v>
      </c>
      <c r="G23" s="14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 ht="24.75" customHeight="1">
      <c r="A24" s="145"/>
      <c r="B24" s="146"/>
      <c r="C24" s="140" t="s">
        <v>259</v>
      </c>
      <c r="D24" s="142"/>
      <c r="E24" s="9" t="s">
        <v>254</v>
      </c>
      <c r="F24" s="140" t="s">
        <v>254</v>
      </c>
      <c r="G24" s="14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 ht="24.75" customHeight="1">
      <c r="A25" s="147"/>
      <c r="B25" s="148"/>
      <c r="C25" s="140" t="s">
        <v>260</v>
      </c>
      <c r="D25" s="142"/>
      <c r="E25" s="9" t="s">
        <v>254</v>
      </c>
      <c r="F25" s="140" t="s">
        <v>254</v>
      </c>
      <c r="G25" s="14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ht="24.75" customHeight="1">
      <c r="A26" s="140" t="s">
        <v>201</v>
      </c>
      <c r="B26" s="141"/>
      <c r="C26" s="140" t="s">
        <v>261</v>
      </c>
      <c r="D26" s="142"/>
      <c r="E26" s="9" t="s">
        <v>203</v>
      </c>
      <c r="F26" s="140" t="s">
        <v>262</v>
      </c>
      <c r="G26" s="14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</sheetData>
  <sheetProtection/>
  <mergeCells count="44">
    <mergeCell ref="A26:B26"/>
    <mergeCell ref="C26:D26"/>
    <mergeCell ref="F26:G26"/>
    <mergeCell ref="A13:B20"/>
    <mergeCell ref="C13:D16"/>
    <mergeCell ref="C17:D18"/>
    <mergeCell ref="A21:B25"/>
    <mergeCell ref="C22:D23"/>
    <mergeCell ref="F22:G22"/>
    <mergeCell ref="F23:G23"/>
    <mergeCell ref="C24:D24"/>
    <mergeCell ref="F24:G24"/>
    <mergeCell ref="C25:D25"/>
    <mergeCell ref="F25:G25"/>
    <mergeCell ref="C19:D19"/>
    <mergeCell ref="F19:G19"/>
    <mergeCell ref="C20:D20"/>
    <mergeCell ref="F20:G20"/>
    <mergeCell ref="C21:D21"/>
    <mergeCell ref="F21:G21"/>
    <mergeCell ref="F13:G13"/>
    <mergeCell ref="F14:G14"/>
    <mergeCell ref="F15:G15"/>
    <mergeCell ref="F16:G16"/>
    <mergeCell ref="F17:G17"/>
    <mergeCell ref="F18:G18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="70" zoomScaleNormal="70" zoomScalePageLayoutView="0" workbookViewId="0" topLeftCell="A1">
      <selection activeCell="G23" sqref="G23"/>
    </sheetView>
  </sheetViews>
  <sheetFormatPr defaultColWidth="8.8515625" defaultRowHeight="12.75" customHeight="1"/>
  <cols>
    <col min="1" max="1" width="14.00390625" style="17" customWidth="1"/>
    <col min="2" max="2" width="27.421875" style="17" customWidth="1"/>
    <col min="3" max="4" width="14.7109375" style="17" customWidth="1"/>
    <col min="5" max="5" width="13.28125" style="17" customWidth="1"/>
    <col min="6" max="6" width="14.7109375" style="17" customWidth="1"/>
    <col min="7" max="7" width="13.57421875" style="17" customWidth="1"/>
    <col min="8" max="8" width="14.7109375" style="17" customWidth="1"/>
    <col min="9" max="9" width="11.140625" style="17" customWidth="1"/>
    <col min="10" max="10" width="14.140625" style="17" customWidth="1"/>
    <col min="11" max="11" width="11.00390625" style="17" customWidth="1"/>
    <col min="12" max="12" width="9.140625" style="17" customWidth="1"/>
    <col min="13" max="13" width="9.28125" style="17" customWidth="1"/>
    <col min="14" max="15" width="12.140625" style="17" customWidth="1"/>
    <col min="16" max="16" width="9.140625" style="17" customWidth="1"/>
    <col min="17" max="17" width="8.8515625" style="19" bestFit="1" customWidth="1"/>
    <col min="18" max="16384" width="8.8515625" style="19" customWidth="1"/>
  </cols>
  <sheetData>
    <row r="1" s="17" customFormat="1" ht="33.75" customHeight="1">
      <c r="A1" s="28"/>
    </row>
    <row r="2" spans="1:15" s="17" customFormat="1" ht="29.25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17" customFormat="1" ht="31.5" customHeight="1">
      <c r="A3" s="23" t="s">
        <v>1</v>
      </c>
      <c r="O3" s="42" t="s">
        <v>2</v>
      </c>
    </row>
    <row r="4" spans="1:15" s="17" customFormat="1" ht="31.5" customHeight="1">
      <c r="A4" s="109" t="s">
        <v>28</v>
      </c>
      <c r="B4" s="109" t="s">
        <v>29</v>
      </c>
      <c r="C4" s="110" t="s">
        <v>30</v>
      </c>
      <c r="D4" s="112" t="s">
        <v>31</v>
      </c>
      <c r="E4" s="109" t="s">
        <v>32</v>
      </c>
      <c r="F4" s="109"/>
      <c r="G4" s="109"/>
      <c r="H4" s="109"/>
      <c r="I4" s="112" t="s">
        <v>33</v>
      </c>
      <c r="J4" s="113" t="s">
        <v>34</v>
      </c>
      <c r="K4" s="113" t="s">
        <v>35</v>
      </c>
      <c r="L4" s="113" t="s">
        <v>36</v>
      </c>
      <c r="M4" s="113" t="s">
        <v>37</v>
      </c>
      <c r="N4" s="113" t="s">
        <v>38</v>
      </c>
      <c r="O4" s="112" t="s">
        <v>39</v>
      </c>
    </row>
    <row r="5" spans="1:15" s="17" customFormat="1" ht="66.75" customHeight="1">
      <c r="A5" s="109"/>
      <c r="B5" s="109"/>
      <c r="C5" s="111"/>
      <c r="D5" s="112"/>
      <c r="E5" s="29" t="s">
        <v>40</v>
      </c>
      <c r="F5" s="29" t="s">
        <v>41</v>
      </c>
      <c r="G5" s="29" t="s">
        <v>42</v>
      </c>
      <c r="H5" s="29" t="s">
        <v>43</v>
      </c>
      <c r="I5" s="112"/>
      <c r="J5" s="113"/>
      <c r="K5" s="113"/>
      <c r="L5" s="113"/>
      <c r="M5" s="113"/>
      <c r="N5" s="113"/>
      <c r="O5" s="112"/>
    </row>
    <row r="6" spans="1:15" s="17" customFormat="1" ht="31.5" customHeight="1">
      <c r="A6" s="46" t="s">
        <v>44</v>
      </c>
      <c r="B6" s="46" t="s">
        <v>44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/>
      <c r="I6" s="46"/>
      <c r="J6" s="46"/>
      <c r="K6" s="46"/>
      <c r="L6" s="46"/>
      <c r="M6" s="46"/>
      <c r="N6" s="46"/>
      <c r="O6" s="46"/>
    </row>
    <row r="7" spans="1:15" s="17" customFormat="1" ht="31.5" customHeight="1">
      <c r="A7" s="79"/>
      <c r="B7" s="80" t="s">
        <v>30</v>
      </c>
      <c r="C7" s="34">
        <v>4093.81</v>
      </c>
      <c r="D7" s="34"/>
      <c r="E7" s="34">
        <v>3953.81</v>
      </c>
      <c r="F7" s="34">
        <v>3953.81</v>
      </c>
      <c r="G7" s="81"/>
      <c r="H7" s="81"/>
      <c r="I7" s="34"/>
      <c r="J7" s="34"/>
      <c r="K7" s="34">
        <v>140</v>
      </c>
      <c r="L7" s="82"/>
      <c r="M7" s="82"/>
      <c r="N7" s="82"/>
      <c r="O7" s="82"/>
    </row>
    <row r="8" spans="1:15" s="17" customFormat="1" ht="21" customHeight="1">
      <c r="A8" s="79" t="s">
        <v>45</v>
      </c>
      <c r="B8" s="80" t="s">
        <v>46</v>
      </c>
      <c r="C8" s="34">
        <v>175.762304</v>
      </c>
      <c r="D8" s="34"/>
      <c r="E8" s="34">
        <v>175.762304</v>
      </c>
      <c r="F8" s="34">
        <v>175.762304</v>
      </c>
      <c r="G8" s="81"/>
      <c r="H8" s="81"/>
      <c r="I8" s="34"/>
      <c r="J8" s="34"/>
      <c r="K8" s="34"/>
      <c r="L8" s="35"/>
      <c r="M8" s="35"/>
      <c r="N8" s="35"/>
      <c r="O8" s="35"/>
    </row>
    <row r="9" spans="1:15" s="17" customFormat="1" ht="21" customHeight="1">
      <c r="A9" s="79" t="s">
        <v>47</v>
      </c>
      <c r="B9" s="80" t="s">
        <v>48</v>
      </c>
      <c r="C9" s="34">
        <v>175.762304</v>
      </c>
      <c r="D9" s="34"/>
      <c r="E9" s="34">
        <v>175.762304</v>
      </c>
      <c r="F9" s="34">
        <v>175.762304</v>
      </c>
      <c r="G9" s="81"/>
      <c r="H9" s="81"/>
      <c r="I9" s="34"/>
      <c r="J9" s="34"/>
      <c r="K9" s="34"/>
      <c r="L9" s="35"/>
      <c r="M9" s="35"/>
      <c r="N9" s="35"/>
      <c r="O9" s="35"/>
    </row>
    <row r="10" spans="1:15" s="17" customFormat="1" ht="21" customHeight="1">
      <c r="A10" s="79" t="s">
        <v>49</v>
      </c>
      <c r="B10" s="80" t="s">
        <v>50</v>
      </c>
      <c r="C10" s="34">
        <v>17</v>
      </c>
      <c r="D10" s="34"/>
      <c r="E10" s="34">
        <v>17</v>
      </c>
      <c r="F10" s="34">
        <v>17</v>
      </c>
      <c r="G10" s="81"/>
      <c r="H10" s="81"/>
      <c r="I10" s="34"/>
      <c r="J10" s="34"/>
      <c r="K10" s="34"/>
      <c r="L10" s="35"/>
      <c r="M10" s="35"/>
      <c r="N10" s="35"/>
      <c r="O10" s="35"/>
    </row>
    <row r="11" spans="1:15" s="17" customFormat="1" ht="33" customHeight="1">
      <c r="A11" s="79" t="s">
        <v>51</v>
      </c>
      <c r="B11" s="80" t="s">
        <v>52</v>
      </c>
      <c r="C11" s="34">
        <v>117.72288</v>
      </c>
      <c r="D11" s="34"/>
      <c r="E11" s="34">
        <v>117.72288</v>
      </c>
      <c r="F11" s="34">
        <v>117.72288</v>
      </c>
      <c r="G11" s="81"/>
      <c r="H11" s="81"/>
      <c r="I11" s="34"/>
      <c r="J11" s="34"/>
      <c r="K11" s="34"/>
      <c r="L11" s="35"/>
      <c r="M11" s="35"/>
      <c r="N11" s="35"/>
      <c r="O11" s="35"/>
    </row>
    <row r="12" spans="1:15" s="17" customFormat="1" ht="33" customHeight="1">
      <c r="A12" s="79" t="s">
        <v>53</v>
      </c>
      <c r="B12" s="80" t="s">
        <v>54</v>
      </c>
      <c r="C12" s="34">
        <v>41.039424</v>
      </c>
      <c r="D12" s="34"/>
      <c r="E12" s="34">
        <v>41.039424</v>
      </c>
      <c r="F12" s="34">
        <v>41.039424</v>
      </c>
      <c r="G12" s="81"/>
      <c r="H12" s="81"/>
      <c r="I12" s="34"/>
      <c r="J12" s="34"/>
      <c r="K12" s="34"/>
      <c r="L12" s="35"/>
      <c r="M12" s="35"/>
      <c r="N12" s="35"/>
      <c r="O12" s="35"/>
    </row>
    <row r="13" spans="1:15" s="17" customFormat="1" ht="21" customHeight="1">
      <c r="A13" s="79" t="s">
        <v>55</v>
      </c>
      <c r="B13" s="80" t="s">
        <v>56</v>
      </c>
      <c r="C13" s="34">
        <v>3608.007296</v>
      </c>
      <c r="D13" s="34"/>
      <c r="E13" s="34">
        <v>3468.007296</v>
      </c>
      <c r="F13" s="34">
        <v>3468.007296</v>
      </c>
      <c r="G13" s="81"/>
      <c r="H13" s="81"/>
      <c r="I13" s="34"/>
      <c r="J13" s="34"/>
      <c r="K13" s="34">
        <v>140</v>
      </c>
      <c r="L13" s="35"/>
      <c r="M13" s="35"/>
      <c r="N13" s="35"/>
      <c r="O13" s="35"/>
    </row>
    <row r="14" spans="1:15" s="17" customFormat="1" ht="21" customHeight="1">
      <c r="A14" s="79" t="s">
        <v>47</v>
      </c>
      <c r="B14" s="80" t="s">
        <v>57</v>
      </c>
      <c r="C14" s="34">
        <v>3608.007296</v>
      </c>
      <c r="D14" s="34"/>
      <c r="E14" s="34">
        <v>3468.007296</v>
      </c>
      <c r="F14" s="34">
        <v>3468.007296</v>
      </c>
      <c r="G14" s="81"/>
      <c r="H14" s="81"/>
      <c r="I14" s="34"/>
      <c r="J14" s="34"/>
      <c r="K14" s="34">
        <v>140</v>
      </c>
      <c r="L14" s="35"/>
      <c r="M14" s="35"/>
      <c r="N14" s="35"/>
      <c r="O14" s="35"/>
    </row>
    <row r="15" spans="1:15" s="17" customFormat="1" ht="21" customHeight="1">
      <c r="A15" s="79" t="s">
        <v>58</v>
      </c>
      <c r="B15" s="80" t="s">
        <v>59</v>
      </c>
      <c r="C15" s="34">
        <v>3608.007296</v>
      </c>
      <c r="D15" s="34"/>
      <c r="E15" s="34">
        <v>3468.007296</v>
      </c>
      <c r="F15" s="34">
        <v>3468.007296</v>
      </c>
      <c r="G15" s="81"/>
      <c r="H15" s="81"/>
      <c r="I15" s="34"/>
      <c r="J15" s="34"/>
      <c r="K15" s="34">
        <v>140</v>
      </c>
      <c r="L15" s="35"/>
      <c r="M15" s="35"/>
      <c r="N15" s="35"/>
      <c r="O15" s="35"/>
    </row>
    <row r="16" spans="1:15" s="17" customFormat="1" ht="21" customHeight="1">
      <c r="A16" s="79" t="s">
        <v>60</v>
      </c>
      <c r="B16" s="80" t="s">
        <v>61</v>
      </c>
      <c r="C16" s="34">
        <v>310.0404</v>
      </c>
      <c r="D16" s="34"/>
      <c r="E16" s="34">
        <v>310.0404</v>
      </c>
      <c r="F16" s="34">
        <v>310.0404</v>
      </c>
      <c r="G16" s="81"/>
      <c r="H16" s="81"/>
      <c r="I16" s="34"/>
      <c r="J16" s="34"/>
      <c r="K16" s="34"/>
      <c r="L16" s="35"/>
      <c r="M16" s="35"/>
      <c r="N16" s="35"/>
      <c r="O16" s="35"/>
    </row>
    <row r="17" spans="1:15" s="17" customFormat="1" ht="21" customHeight="1">
      <c r="A17" s="79" t="s">
        <v>62</v>
      </c>
      <c r="B17" s="80" t="s">
        <v>63</v>
      </c>
      <c r="C17" s="34">
        <v>310.0404</v>
      </c>
      <c r="D17" s="34"/>
      <c r="E17" s="34">
        <v>310.0404</v>
      </c>
      <c r="F17" s="34">
        <v>310.0404</v>
      </c>
      <c r="G17" s="81"/>
      <c r="H17" s="81"/>
      <c r="I17" s="34"/>
      <c r="J17" s="34"/>
      <c r="K17" s="34"/>
      <c r="L17" s="35"/>
      <c r="M17" s="35"/>
      <c r="N17" s="35"/>
      <c r="O17" s="35"/>
    </row>
    <row r="18" spans="1:15" s="17" customFormat="1" ht="21" customHeight="1">
      <c r="A18" s="79" t="s">
        <v>64</v>
      </c>
      <c r="B18" s="80" t="s">
        <v>65</v>
      </c>
      <c r="C18" s="34">
        <v>290.2344</v>
      </c>
      <c r="D18" s="34"/>
      <c r="E18" s="34">
        <v>290.2344</v>
      </c>
      <c r="F18" s="34">
        <v>290.2344</v>
      </c>
      <c r="G18" s="81"/>
      <c r="H18" s="81"/>
      <c r="I18" s="34"/>
      <c r="J18" s="34"/>
      <c r="K18" s="34"/>
      <c r="L18" s="35"/>
      <c r="M18" s="35"/>
      <c r="N18" s="35"/>
      <c r="O18" s="35"/>
    </row>
    <row r="19" spans="1:15" s="17" customFormat="1" ht="21" customHeight="1">
      <c r="A19" s="79" t="s">
        <v>66</v>
      </c>
      <c r="B19" s="80" t="s">
        <v>67</v>
      </c>
      <c r="C19" s="34">
        <v>19.806</v>
      </c>
      <c r="D19" s="34"/>
      <c r="E19" s="34">
        <v>19.806</v>
      </c>
      <c r="F19" s="34">
        <v>19.806</v>
      </c>
      <c r="G19" s="81"/>
      <c r="H19" s="81"/>
      <c r="I19" s="34"/>
      <c r="J19" s="34"/>
      <c r="K19" s="34"/>
      <c r="L19" s="35"/>
      <c r="M19" s="35"/>
      <c r="N19" s="35"/>
      <c r="O19" s="35"/>
    </row>
    <row r="20" s="17" customFormat="1" ht="21" customHeight="1"/>
  </sheetData>
  <sheetProtection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zoomScalePageLayoutView="0" workbookViewId="0" topLeftCell="A7">
      <selection activeCell="B24" sqref="B24"/>
    </sheetView>
  </sheetViews>
  <sheetFormatPr defaultColWidth="8.8515625" defaultRowHeight="12.75" customHeight="1"/>
  <cols>
    <col min="1" max="1" width="18.140625" style="17" customWidth="1"/>
    <col min="2" max="2" width="46.421875" style="17" customWidth="1"/>
    <col min="3" max="3" width="29.7109375" style="17" customWidth="1"/>
    <col min="4" max="4" width="25.140625" style="17" customWidth="1"/>
    <col min="5" max="5" width="26.140625" style="17" customWidth="1"/>
    <col min="6" max="6" width="9.140625" style="17" customWidth="1"/>
    <col min="7" max="7" width="13.57421875" style="17" customWidth="1"/>
    <col min="8" max="8" width="9.140625" style="17" customWidth="1"/>
    <col min="9" max="9" width="8.8515625" style="19" bestFit="1" customWidth="1"/>
    <col min="10" max="16384" width="8.8515625" style="19" customWidth="1"/>
  </cols>
  <sheetData>
    <row r="1" s="17" customFormat="1" ht="21" customHeight="1">
      <c r="A1" s="28"/>
    </row>
    <row r="2" spans="1:7" s="17" customFormat="1" ht="29.25" customHeight="1">
      <c r="A2" s="108" t="s">
        <v>68</v>
      </c>
      <c r="B2" s="108"/>
      <c r="C2" s="108"/>
      <c r="D2" s="108"/>
      <c r="E2" s="108"/>
      <c r="F2" s="22"/>
      <c r="G2" s="22"/>
    </row>
    <row r="3" spans="1:5" s="17" customFormat="1" ht="21" customHeight="1">
      <c r="A3" s="23" t="s">
        <v>1</v>
      </c>
      <c r="E3" s="42" t="s">
        <v>2</v>
      </c>
    </row>
    <row r="4" spans="1:5" s="17" customFormat="1" ht="21" customHeight="1">
      <c r="A4" s="109" t="s">
        <v>69</v>
      </c>
      <c r="B4" s="109"/>
      <c r="C4" s="113" t="s">
        <v>30</v>
      </c>
      <c r="D4" s="115" t="s">
        <v>70</v>
      </c>
      <c r="E4" s="109" t="s">
        <v>71</v>
      </c>
    </row>
    <row r="5" spans="1:5" s="17" customFormat="1" ht="21" customHeight="1">
      <c r="A5" s="45" t="s">
        <v>72</v>
      </c>
      <c r="B5" s="45" t="s">
        <v>73</v>
      </c>
      <c r="C5" s="114"/>
      <c r="D5" s="116"/>
      <c r="E5" s="117"/>
    </row>
    <row r="6" spans="1:5" s="17" customFormat="1" ht="21" customHeight="1">
      <c r="A6" s="78" t="s">
        <v>44</v>
      </c>
      <c r="B6" s="78" t="s">
        <v>44</v>
      </c>
      <c r="C6" s="78">
        <v>1</v>
      </c>
      <c r="D6" s="78">
        <f>C6+1</f>
        <v>2</v>
      </c>
      <c r="E6" s="78">
        <f>D6+1</f>
        <v>3</v>
      </c>
    </row>
    <row r="7" spans="1:5" s="17" customFormat="1" ht="21" customHeight="1">
      <c r="A7" s="51"/>
      <c r="B7" s="51" t="s">
        <v>30</v>
      </c>
      <c r="C7" s="51">
        <v>4093.81</v>
      </c>
      <c r="D7" s="51">
        <v>2261.26</v>
      </c>
      <c r="E7" s="51">
        <v>1832.55</v>
      </c>
    </row>
    <row r="8" spans="1:5" s="17" customFormat="1" ht="21" customHeight="1">
      <c r="A8" s="51" t="s">
        <v>45</v>
      </c>
      <c r="B8" s="51" t="s">
        <v>46</v>
      </c>
      <c r="C8" s="51">
        <v>175.762304</v>
      </c>
      <c r="D8" s="51">
        <v>175.762304</v>
      </c>
      <c r="E8" s="51"/>
    </row>
    <row r="9" spans="1:5" s="17" customFormat="1" ht="21" customHeight="1">
      <c r="A9" s="51" t="s">
        <v>47</v>
      </c>
      <c r="B9" s="51" t="s">
        <v>48</v>
      </c>
      <c r="C9" s="51">
        <v>175.762304</v>
      </c>
      <c r="D9" s="51">
        <v>175.762304</v>
      </c>
      <c r="E9" s="51"/>
    </row>
    <row r="10" spans="1:5" s="17" customFormat="1" ht="21" customHeight="1">
      <c r="A10" s="51" t="s">
        <v>49</v>
      </c>
      <c r="B10" s="51" t="s">
        <v>50</v>
      </c>
      <c r="C10" s="51">
        <v>17</v>
      </c>
      <c r="D10" s="51">
        <v>17</v>
      </c>
      <c r="E10" s="51"/>
    </row>
    <row r="11" spans="1:5" s="17" customFormat="1" ht="21" customHeight="1">
      <c r="A11" s="51" t="s">
        <v>51</v>
      </c>
      <c r="B11" s="51" t="s">
        <v>52</v>
      </c>
      <c r="C11" s="51">
        <v>117.72288</v>
      </c>
      <c r="D11" s="51">
        <v>117.72288</v>
      </c>
      <c r="E11" s="51"/>
    </row>
    <row r="12" spans="1:5" s="17" customFormat="1" ht="21" customHeight="1">
      <c r="A12" s="51" t="s">
        <v>53</v>
      </c>
      <c r="B12" s="51" t="s">
        <v>54</v>
      </c>
      <c r="C12" s="51">
        <v>41.039424</v>
      </c>
      <c r="D12" s="51">
        <v>41.039424</v>
      </c>
      <c r="E12" s="51"/>
    </row>
    <row r="13" spans="1:5" s="17" customFormat="1" ht="21" customHeight="1">
      <c r="A13" s="51" t="s">
        <v>55</v>
      </c>
      <c r="B13" s="51" t="s">
        <v>56</v>
      </c>
      <c r="C13" s="51">
        <v>3608.007296</v>
      </c>
      <c r="D13" s="51">
        <v>1775.457296</v>
      </c>
      <c r="E13" s="51">
        <v>1832.55</v>
      </c>
    </row>
    <row r="14" spans="1:5" s="17" customFormat="1" ht="21" customHeight="1">
      <c r="A14" s="51" t="s">
        <v>47</v>
      </c>
      <c r="B14" s="51" t="s">
        <v>57</v>
      </c>
      <c r="C14" s="51">
        <v>3608.007296</v>
      </c>
      <c r="D14" s="51">
        <v>1775.457296</v>
      </c>
      <c r="E14" s="51">
        <v>1832.55</v>
      </c>
    </row>
    <row r="15" spans="1:5" s="17" customFormat="1" ht="21" customHeight="1">
      <c r="A15" s="51" t="s">
        <v>58</v>
      </c>
      <c r="B15" s="51" t="s">
        <v>59</v>
      </c>
      <c r="C15" s="51">
        <v>3608.007296</v>
      </c>
      <c r="D15" s="51">
        <v>1775.457296</v>
      </c>
      <c r="E15" s="51">
        <v>1832.55</v>
      </c>
    </row>
    <row r="16" spans="1:5" s="17" customFormat="1" ht="21" customHeight="1">
      <c r="A16" s="51" t="s">
        <v>60</v>
      </c>
      <c r="B16" s="51" t="s">
        <v>61</v>
      </c>
      <c r="C16" s="51">
        <v>310.0404</v>
      </c>
      <c r="D16" s="51">
        <v>310.0404</v>
      </c>
      <c r="E16" s="51"/>
    </row>
    <row r="17" spans="1:5" s="17" customFormat="1" ht="21" customHeight="1">
      <c r="A17" s="51" t="s">
        <v>62</v>
      </c>
      <c r="B17" s="51" t="s">
        <v>63</v>
      </c>
      <c r="C17" s="51">
        <v>310.0404</v>
      </c>
      <c r="D17" s="51">
        <v>310.0404</v>
      </c>
      <c r="E17" s="51"/>
    </row>
    <row r="18" spans="1:5" s="17" customFormat="1" ht="21" customHeight="1">
      <c r="A18" s="51" t="s">
        <v>64</v>
      </c>
      <c r="B18" s="51" t="s">
        <v>65</v>
      </c>
      <c r="C18" s="51">
        <v>290.2344</v>
      </c>
      <c r="D18" s="51">
        <v>290.2344</v>
      </c>
      <c r="E18" s="51"/>
    </row>
    <row r="19" spans="1:5" s="17" customFormat="1" ht="21" customHeight="1">
      <c r="A19" s="51" t="s">
        <v>66</v>
      </c>
      <c r="B19" s="51" t="s">
        <v>67</v>
      </c>
      <c r="C19" s="51">
        <v>19.806</v>
      </c>
      <c r="D19" s="51">
        <v>19.806</v>
      </c>
      <c r="E19" s="51"/>
    </row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zoomScalePageLayoutView="0" workbookViewId="0" topLeftCell="A1">
      <selection activeCell="A2" sqref="A2:F2"/>
    </sheetView>
  </sheetViews>
  <sheetFormatPr defaultColWidth="8.8515625" defaultRowHeight="18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34" width="9.140625" style="17" customWidth="1"/>
    <col min="35" max="35" width="8.8515625" style="19" bestFit="1" customWidth="1"/>
    <col min="36" max="16384" width="8.8515625" style="19" customWidth="1"/>
  </cols>
  <sheetData>
    <row r="1" spans="1:6" s="17" customFormat="1" ht="18.75" customHeight="1">
      <c r="A1" s="28"/>
      <c r="B1" s="52"/>
      <c r="F1" s="24"/>
    </row>
    <row r="2" spans="1:6" s="17" customFormat="1" ht="18.75" customHeight="1">
      <c r="A2" s="118" t="s">
        <v>74</v>
      </c>
      <c r="B2" s="119"/>
      <c r="C2" s="118"/>
      <c r="D2" s="118"/>
      <c r="E2" s="118"/>
      <c r="F2" s="118"/>
    </row>
    <row r="3" spans="1:6" s="17" customFormat="1" ht="18.75" customHeight="1">
      <c r="A3" s="23" t="s">
        <v>1</v>
      </c>
      <c r="B3" s="52"/>
      <c r="F3" s="24" t="s">
        <v>2</v>
      </c>
    </row>
    <row r="4" spans="1:6" s="17" customFormat="1" ht="21.75" customHeight="1">
      <c r="A4" s="25" t="s">
        <v>3</v>
      </c>
      <c r="B4" s="53"/>
      <c r="C4" s="109" t="s">
        <v>75</v>
      </c>
      <c r="D4" s="109"/>
      <c r="E4" s="109"/>
      <c r="F4" s="109"/>
    </row>
    <row r="5" spans="1:6" s="17" customFormat="1" ht="21.75" customHeight="1">
      <c r="A5" s="25" t="s">
        <v>5</v>
      </c>
      <c r="B5" s="54" t="s">
        <v>6</v>
      </c>
      <c r="C5" s="44" t="s">
        <v>7</v>
      </c>
      <c r="D5" s="44" t="s">
        <v>30</v>
      </c>
      <c r="E5" s="44" t="s">
        <v>76</v>
      </c>
      <c r="F5" s="44" t="s">
        <v>77</v>
      </c>
    </row>
    <row r="6" spans="1:6" s="17" customFormat="1" ht="21.75" customHeight="1">
      <c r="A6" s="55" t="s">
        <v>78</v>
      </c>
      <c r="B6" s="51">
        <v>3953.81</v>
      </c>
      <c r="C6" s="56" t="s">
        <v>79</v>
      </c>
      <c r="D6" s="57">
        <f>IF(ISBLANK('[1]财拨总表（引用）'!B6)," ",'[1]财拨总表（引用）'!B6)</f>
        <v>3953.81</v>
      </c>
      <c r="E6" s="57">
        <f>IF(ISBLANK('[1]财拨总表（引用）'!C6)," ",'[1]财拨总表（引用）'!C6)</f>
        <v>3953.81</v>
      </c>
      <c r="F6" s="58"/>
    </row>
    <row r="7" spans="1:6" s="17" customFormat="1" ht="21.75" customHeight="1">
      <c r="A7" s="55" t="s">
        <v>80</v>
      </c>
      <c r="B7" s="51">
        <v>3953.81</v>
      </c>
      <c r="C7" s="59" t="str">
        <f>IF(ISBLANK('[1]财拨总表（引用）'!A7)," ",'[1]财拨总表（引用）'!A7)</f>
        <v>社会保障和就业支出</v>
      </c>
      <c r="D7" s="59" t="s">
        <v>81</v>
      </c>
      <c r="E7" s="57">
        <f>IF(ISBLANK('[1]财拨总表（引用）'!C7)," ",'[1]财拨总表（引用）'!C7)</f>
        <v>175.762304</v>
      </c>
      <c r="F7" s="58"/>
    </row>
    <row r="8" spans="1:6" s="17" customFormat="1" ht="21.75" customHeight="1">
      <c r="A8" s="55" t="s">
        <v>82</v>
      </c>
      <c r="B8" s="60"/>
      <c r="C8" s="59" t="str">
        <f>IF(ISBLANK('[1]财拨总表（引用）'!A8)," ",'[1]财拨总表（引用）'!A8)</f>
        <v>城乡社区支出</v>
      </c>
      <c r="D8" s="57">
        <f>IF(ISBLANK('[1]财拨总表（引用）'!B8)," ",'[1]财拨总表（引用）'!B8)</f>
        <v>3468.007296</v>
      </c>
      <c r="E8" s="57">
        <f>IF(ISBLANK('[1]财拨总表（引用）'!C8)," ",'[1]财拨总表（引用）'!C8)</f>
        <v>3468.007296</v>
      </c>
      <c r="F8" s="58"/>
    </row>
    <row r="9" spans="1:6" s="17" customFormat="1" ht="21.75" customHeight="1">
      <c r="A9" s="55" t="s">
        <v>83</v>
      </c>
      <c r="B9" s="61"/>
      <c r="C9" s="59" t="str">
        <f>IF(ISBLANK('[1]财拨总表（引用）'!A9)," ",'[1]财拨总表（引用）'!A9)</f>
        <v>住房保障支出</v>
      </c>
      <c r="D9" s="57">
        <f>IF(ISBLANK('[1]财拨总表（引用）'!B9)," ",'[1]财拨总表（引用）'!B9)</f>
        <v>310.0404</v>
      </c>
      <c r="E9" s="57">
        <f>IF(ISBLANK('[1]财拨总表（引用）'!C9)," ",'[1]财拨总表（引用）'!C9)</f>
        <v>310.0404</v>
      </c>
      <c r="F9" s="58"/>
    </row>
    <row r="10" spans="1:6" s="17" customFormat="1" ht="21.75" customHeight="1">
      <c r="A10" s="55"/>
      <c r="B10" s="61"/>
      <c r="C10" s="62"/>
      <c r="D10" s="58"/>
      <c r="E10" s="58"/>
      <c r="F10" s="58"/>
    </row>
    <row r="11" spans="1:6" s="17" customFormat="1" ht="21.75" customHeight="1">
      <c r="A11" s="55"/>
      <c r="B11" s="61"/>
      <c r="C11" s="62"/>
      <c r="D11" s="58"/>
      <c r="E11" s="58"/>
      <c r="F11" s="58"/>
    </row>
    <row r="12" spans="1:6" s="17" customFormat="1" ht="21.75" customHeight="1">
      <c r="A12" s="55"/>
      <c r="B12" s="61"/>
      <c r="C12" s="62"/>
      <c r="D12" s="58"/>
      <c r="E12" s="58"/>
      <c r="F12" s="58"/>
    </row>
    <row r="13" spans="1:6" s="17" customFormat="1" ht="21.75" customHeight="1">
      <c r="A13" s="55"/>
      <c r="B13" s="61"/>
      <c r="C13" s="62"/>
      <c r="D13" s="58"/>
      <c r="E13" s="58"/>
      <c r="F13" s="58"/>
    </row>
    <row r="14" spans="1:6" s="17" customFormat="1" ht="21.75" customHeight="1">
      <c r="A14" s="63"/>
      <c r="B14" s="64"/>
      <c r="C14" s="62"/>
      <c r="D14" s="58"/>
      <c r="E14" s="58"/>
      <c r="F14" s="58"/>
    </row>
    <row r="15" spans="1:6" s="17" customFormat="1" ht="21.75" customHeight="1">
      <c r="A15" s="63"/>
      <c r="B15" s="64"/>
      <c r="C15" s="62"/>
      <c r="D15" s="58"/>
      <c r="E15" s="58"/>
      <c r="F15" s="58"/>
    </row>
    <row r="16" spans="1:6" s="17" customFormat="1" ht="21.75" customHeight="1">
      <c r="A16" s="63"/>
      <c r="B16" s="64"/>
      <c r="C16" s="62"/>
      <c r="D16" s="58"/>
      <c r="E16" s="58"/>
      <c r="F16" s="58"/>
    </row>
    <row r="17" spans="1:6" s="17" customFormat="1" ht="21.75" customHeight="1">
      <c r="A17" s="63"/>
      <c r="B17" s="64"/>
      <c r="C17" s="62"/>
      <c r="D17" s="58"/>
      <c r="E17" s="58"/>
      <c r="F17" s="58"/>
    </row>
    <row r="18" spans="1:6" s="17" customFormat="1" ht="21.75" customHeight="1">
      <c r="A18" s="63"/>
      <c r="B18" s="64"/>
      <c r="C18" s="62"/>
      <c r="D18" s="58"/>
      <c r="E18" s="58"/>
      <c r="F18" s="58"/>
    </row>
    <row r="19" spans="1:6" s="17" customFormat="1" ht="21.75" customHeight="1">
      <c r="A19" s="63"/>
      <c r="B19" s="64"/>
      <c r="C19" s="62"/>
      <c r="D19" s="58"/>
      <c r="E19" s="58"/>
      <c r="F19" s="58"/>
    </row>
    <row r="20" spans="1:6" s="17" customFormat="1" ht="21.75" customHeight="1">
      <c r="A20" s="65"/>
      <c r="B20" s="64"/>
      <c r="C20" s="62"/>
      <c r="D20" s="58"/>
      <c r="E20" s="58"/>
      <c r="F20" s="58"/>
    </row>
    <row r="21" spans="1:6" s="17" customFormat="1" ht="21.75" customHeight="1">
      <c r="A21" s="66"/>
      <c r="B21" s="67"/>
      <c r="C21" s="62"/>
      <c r="D21" s="58"/>
      <c r="E21" s="58"/>
      <c r="F21" s="58"/>
    </row>
    <row r="22" spans="1:6" s="17" customFormat="1" ht="21.75" customHeight="1">
      <c r="A22" s="66"/>
      <c r="B22" s="67"/>
      <c r="C22" s="62"/>
      <c r="D22" s="58"/>
      <c r="E22" s="58"/>
      <c r="F22" s="58"/>
    </row>
    <row r="23" spans="1:6" s="17" customFormat="1" ht="21.75" customHeight="1">
      <c r="A23" s="66" t="s">
        <v>84</v>
      </c>
      <c r="B23" s="67"/>
      <c r="C23" s="56" t="s">
        <v>85</v>
      </c>
      <c r="D23" s="58"/>
      <c r="E23" s="58"/>
      <c r="F23" s="58"/>
    </row>
    <row r="24" spans="1:6" s="17" customFormat="1" ht="21.75" customHeight="1">
      <c r="A24" s="68" t="s">
        <v>86</v>
      </c>
      <c r="B24" s="67"/>
      <c r="C24" s="56"/>
      <c r="D24" s="58"/>
      <c r="E24" s="58"/>
      <c r="F24" s="58"/>
    </row>
    <row r="25" spans="1:6" s="17" customFormat="1" ht="21.75" customHeight="1">
      <c r="A25" s="69" t="s">
        <v>87</v>
      </c>
      <c r="B25" s="70"/>
      <c r="C25" s="56"/>
      <c r="D25" s="58"/>
      <c r="E25" s="58"/>
      <c r="F25" s="58"/>
    </row>
    <row r="26" spans="1:6" s="17" customFormat="1" ht="21.75" customHeight="1">
      <c r="A26" s="65"/>
      <c r="B26" s="71"/>
      <c r="C26" s="72"/>
      <c r="D26" s="58"/>
      <c r="E26" s="58"/>
      <c r="F26" s="58"/>
    </row>
    <row r="27" spans="1:6" s="17" customFormat="1" ht="21.75" customHeight="1">
      <c r="A27" s="66"/>
      <c r="B27" s="73"/>
      <c r="C27" s="74"/>
      <c r="D27" s="75"/>
      <c r="E27" s="58"/>
      <c r="F27" s="58"/>
    </row>
    <row r="28" spans="1:6" s="17" customFormat="1" ht="21.75" customHeight="1">
      <c r="A28" s="76" t="s">
        <v>24</v>
      </c>
      <c r="B28" s="51">
        <v>3953.81</v>
      </c>
      <c r="C28" s="76" t="s">
        <v>25</v>
      </c>
      <c r="D28" s="57">
        <v>3953.81</v>
      </c>
      <c r="E28" s="57">
        <v>3953.81</v>
      </c>
      <c r="F28" s="58"/>
    </row>
    <row r="29" s="17" customFormat="1" ht="18.75" customHeight="1">
      <c r="B29" s="52"/>
    </row>
    <row r="30" s="17" customFormat="1" ht="18.75" customHeight="1">
      <c r="B30" s="52"/>
    </row>
    <row r="31" s="17" customFormat="1" ht="18.75" customHeight="1">
      <c r="B31" s="52"/>
    </row>
    <row r="32" s="17" customFormat="1" ht="18.75" customHeight="1">
      <c r="B32" s="52"/>
    </row>
    <row r="33" s="17" customFormat="1" ht="18.75" customHeight="1">
      <c r="B33" s="52"/>
    </row>
    <row r="34" s="17" customFormat="1" ht="18.75" customHeight="1">
      <c r="B34" s="52"/>
    </row>
    <row r="35" s="17" customFormat="1" ht="18.75" customHeight="1">
      <c r="B35" s="52"/>
    </row>
    <row r="36" s="17" customFormat="1" ht="18.75" customHeight="1">
      <c r="B36" s="52"/>
    </row>
    <row r="37" s="17" customFormat="1" ht="18.75" customHeight="1">
      <c r="B37" s="52"/>
    </row>
    <row r="38" s="17" customFormat="1" ht="18.75" customHeight="1">
      <c r="B38" s="52"/>
    </row>
    <row r="39" s="17" customFormat="1" ht="18.75" customHeight="1">
      <c r="B39" s="52"/>
    </row>
    <row r="40" s="17" customFormat="1" ht="18.75" customHeight="1">
      <c r="B40" s="52"/>
    </row>
    <row r="41" s="17" customFormat="1" ht="18.75" customHeight="1">
      <c r="B41" s="52"/>
    </row>
    <row r="42" s="17" customFormat="1" ht="18.75" customHeight="1">
      <c r="B42" s="52"/>
    </row>
    <row r="43" s="17" customFormat="1" ht="18.75" customHeight="1">
      <c r="B43" s="52"/>
    </row>
    <row r="44" s="17" customFormat="1" ht="18.75" customHeight="1">
      <c r="B44" s="52"/>
    </row>
    <row r="45" s="17" customFormat="1" ht="18.75" customHeight="1">
      <c r="B45" s="52"/>
    </row>
    <row r="46" s="17" customFormat="1" ht="18.75" customHeight="1">
      <c r="B46" s="52"/>
    </row>
    <row r="47" s="17" customFormat="1" ht="18.75" customHeight="1">
      <c r="B47" s="52"/>
    </row>
    <row r="48" s="17" customFormat="1" ht="18.75" customHeight="1">
      <c r="B48" s="52"/>
    </row>
    <row r="49" s="17" customFormat="1" ht="18.75" customHeight="1">
      <c r="B49" s="52"/>
    </row>
    <row r="50" s="17" customFormat="1" ht="18.75" customHeight="1">
      <c r="B50" s="52"/>
    </row>
    <row r="51" s="17" customFormat="1" ht="18.75" customHeight="1">
      <c r="B51" s="52"/>
    </row>
    <row r="52" s="17" customFormat="1" ht="18.75" customHeight="1">
      <c r="B52" s="52"/>
    </row>
    <row r="53" s="17" customFormat="1" ht="18.75" customHeight="1">
      <c r="B53" s="52"/>
    </row>
    <row r="54" s="17" customFormat="1" ht="18.75" customHeight="1">
      <c r="B54" s="52"/>
    </row>
    <row r="55" s="17" customFormat="1" ht="18.75" customHeight="1">
      <c r="B55" s="52"/>
    </row>
    <row r="56" s="17" customFormat="1" ht="18.75" customHeight="1">
      <c r="B56" s="52"/>
    </row>
    <row r="57" s="17" customFormat="1" ht="18.75" customHeight="1">
      <c r="B57" s="52"/>
    </row>
    <row r="58" spans="2:33" s="17" customFormat="1" ht="18.75" customHeight="1">
      <c r="B58" s="52"/>
      <c r="AG58" s="77"/>
    </row>
    <row r="59" s="17" customFormat="1" ht="18.75" customHeight="1">
      <c r="B59" s="52"/>
    </row>
    <row r="60" s="17" customFormat="1" ht="18.75" customHeight="1">
      <c r="B60" s="52"/>
    </row>
    <row r="61" s="17" customFormat="1" ht="18.75" customHeight="1">
      <c r="B61" s="52"/>
    </row>
    <row r="62" s="17" customFormat="1" ht="18.75" customHeight="1">
      <c r="B62" s="52"/>
    </row>
    <row r="63" s="17" customFormat="1" ht="18.75" customHeight="1">
      <c r="B63" s="52"/>
    </row>
    <row r="64" s="17" customFormat="1" ht="18.75" customHeight="1">
      <c r="B64" s="52"/>
    </row>
    <row r="65" s="17" customFormat="1" ht="18.75" customHeight="1">
      <c r="B65" s="52"/>
    </row>
    <row r="66" s="17" customFormat="1" ht="18.75" customHeight="1">
      <c r="B66" s="52"/>
    </row>
    <row r="67" s="17" customFormat="1" ht="18.75" customHeight="1">
      <c r="B67" s="52"/>
    </row>
    <row r="68" s="17" customFormat="1" ht="18.75" customHeight="1">
      <c r="B68" s="52"/>
    </row>
    <row r="69" s="17" customFormat="1" ht="18.75" customHeight="1">
      <c r="B69" s="52"/>
    </row>
    <row r="70" s="17" customFormat="1" ht="18.75" customHeight="1">
      <c r="B70" s="52"/>
    </row>
    <row r="71" s="17" customFormat="1" ht="18.75" customHeight="1">
      <c r="B71" s="52"/>
    </row>
    <row r="72" s="17" customFormat="1" ht="18.75" customHeight="1">
      <c r="B72" s="52"/>
    </row>
    <row r="73" s="17" customFormat="1" ht="18.75" customHeight="1">
      <c r="B73" s="52"/>
    </row>
    <row r="74" s="17" customFormat="1" ht="18.75" customHeight="1">
      <c r="B74" s="52"/>
    </row>
    <row r="75" s="17" customFormat="1" ht="18.75" customHeight="1">
      <c r="B75" s="52"/>
    </row>
    <row r="76" s="17" customFormat="1" ht="18.75" customHeight="1">
      <c r="B76" s="52"/>
    </row>
    <row r="77" s="17" customFormat="1" ht="18.75" customHeight="1">
      <c r="B77" s="52"/>
    </row>
    <row r="78" s="17" customFormat="1" ht="18.75" customHeight="1">
      <c r="B78" s="52"/>
    </row>
    <row r="79" s="17" customFormat="1" ht="18.75" customHeight="1">
      <c r="B79" s="52"/>
    </row>
    <row r="80" s="17" customFormat="1" ht="18.75" customHeight="1">
      <c r="B80" s="52"/>
    </row>
    <row r="81" s="17" customFormat="1" ht="18.75" customHeight="1">
      <c r="B81" s="52"/>
    </row>
    <row r="82" s="17" customFormat="1" ht="18.75" customHeight="1">
      <c r="B82" s="52"/>
    </row>
    <row r="83" s="17" customFormat="1" ht="18.75" customHeight="1">
      <c r="B83" s="52"/>
    </row>
    <row r="84" s="17" customFormat="1" ht="18.75" customHeight="1">
      <c r="B84" s="52"/>
    </row>
    <row r="85" s="17" customFormat="1" ht="18.75" customHeight="1">
      <c r="B85" s="52"/>
    </row>
    <row r="86" s="17" customFormat="1" ht="18.75" customHeight="1">
      <c r="B86" s="52"/>
    </row>
    <row r="87" s="17" customFormat="1" ht="18.75" customHeight="1">
      <c r="B87" s="52"/>
    </row>
    <row r="88" s="17" customFormat="1" ht="18.75" customHeight="1">
      <c r="B88" s="52"/>
    </row>
    <row r="89" s="17" customFormat="1" ht="18.75" customHeight="1">
      <c r="B89" s="52"/>
    </row>
    <row r="90" s="17" customFormat="1" ht="18.75" customHeight="1">
      <c r="B90" s="52"/>
    </row>
    <row r="91" s="17" customFormat="1" ht="18.75" customHeight="1">
      <c r="B91" s="52"/>
    </row>
    <row r="92" s="17" customFormat="1" ht="18.75" customHeight="1">
      <c r="B92" s="52"/>
    </row>
    <row r="93" s="17" customFormat="1" ht="18.75" customHeight="1">
      <c r="B93" s="52"/>
    </row>
    <row r="94" s="17" customFormat="1" ht="18.75" customHeight="1">
      <c r="B94" s="52"/>
    </row>
    <row r="95" s="17" customFormat="1" ht="18.75" customHeight="1">
      <c r="B95" s="52"/>
    </row>
    <row r="96" spans="2:26" s="17" customFormat="1" ht="18.75" customHeight="1">
      <c r="B96" s="52"/>
      <c r="Z96" s="77"/>
    </row>
    <row r="97" s="17" customFormat="1" ht="18.75" customHeight="1">
      <c r="B97" s="52"/>
    </row>
    <row r="98" s="17" customFormat="1" ht="18.75" customHeight="1">
      <c r="B98" s="52"/>
    </row>
    <row r="99" s="17" customFormat="1" ht="18.75" customHeight="1">
      <c r="B99" s="52"/>
    </row>
    <row r="100" s="17" customFormat="1" ht="18.75" customHeight="1">
      <c r="B100" s="52"/>
    </row>
    <row r="101" s="17" customFormat="1" ht="18.75" customHeight="1">
      <c r="B101" s="52"/>
    </row>
    <row r="102" s="17" customFormat="1" ht="18.75" customHeight="1">
      <c r="B102" s="52"/>
    </row>
    <row r="103" s="17" customFormat="1" ht="18.75" customHeight="1">
      <c r="B103" s="52"/>
    </row>
    <row r="104" s="17" customFormat="1" ht="18.75" customHeight="1">
      <c r="B104" s="52"/>
    </row>
    <row r="105" s="17" customFormat="1" ht="18.75" customHeight="1">
      <c r="B105" s="52"/>
    </row>
    <row r="106" s="17" customFormat="1" ht="18.75" customHeight="1">
      <c r="B106" s="52"/>
    </row>
    <row r="107" s="17" customFormat="1" ht="18.75" customHeight="1">
      <c r="B107" s="52"/>
    </row>
    <row r="108" s="17" customFormat="1" ht="18.75" customHeight="1">
      <c r="B108" s="52"/>
    </row>
    <row r="109" s="17" customFormat="1" ht="18.75" customHeight="1">
      <c r="B109" s="52"/>
    </row>
    <row r="110" s="17" customFormat="1" ht="18.75" customHeight="1">
      <c r="B110" s="52"/>
    </row>
    <row r="111" s="17" customFormat="1" ht="18.75" customHeight="1">
      <c r="B111" s="52"/>
    </row>
    <row r="112" s="17" customFormat="1" ht="18.75" customHeight="1">
      <c r="B112" s="52"/>
    </row>
    <row r="113" s="17" customFormat="1" ht="18.75" customHeight="1">
      <c r="B113" s="52"/>
    </row>
    <row r="114" s="17" customFormat="1" ht="18.75" customHeight="1">
      <c r="B114" s="52"/>
    </row>
    <row r="115" s="17" customFormat="1" ht="18.75" customHeight="1">
      <c r="B115" s="52"/>
    </row>
    <row r="116" s="17" customFormat="1" ht="18.75" customHeight="1">
      <c r="B116" s="52"/>
    </row>
    <row r="117" s="17" customFormat="1" ht="18.75" customHeight="1">
      <c r="B117" s="52"/>
    </row>
    <row r="118" s="17" customFormat="1" ht="18.75" customHeight="1">
      <c r="B118" s="52"/>
    </row>
    <row r="119" s="17" customFormat="1" ht="18.75" customHeight="1">
      <c r="B119" s="52"/>
    </row>
    <row r="120" s="17" customFormat="1" ht="18.75" customHeight="1">
      <c r="B120" s="52"/>
    </row>
    <row r="121" s="17" customFormat="1" ht="18.75" customHeight="1">
      <c r="B121" s="52"/>
    </row>
    <row r="122" s="17" customFormat="1" ht="18.75" customHeight="1">
      <c r="B122" s="52"/>
    </row>
    <row r="123" s="17" customFormat="1" ht="18.75" customHeight="1">
      <c r="B123" s="52"/>
    </row>
    <row r="124" s="17" customFormat="1" ht="18.75" customHeight="1">
      <c r="B124" s="52"/>
    </row>
    <row r="125" s="17" customFormat="1" ht="18.75" customHeight="1">
      <c r="B125" s="52"/>
    </row>
    <row r="126" s="17" customFormat="1" ht="18.75" customHeight="1">
      <c r="B126" s="52"/>
    </row>
    <row r="127" s="17" customFormat="1" ht="18.75" customHeight="1">
      <c r="B127" s="52"/>
    </row>
    <row r="128" s="17" customFormat="1" ht="18.75" customHeight="1">
      <c r="B128" s="52"/>
    </row>
    <row r="129" s="17" customFormat="1" ht="18.75" customHeight="1">
      <c r="B129" s="52"/>
    </row>
    <row r="130" s="17" customFormat="1" ht="18.75" customHeight="1">
      <c r="B130" s="52"/>
    </row>
    <row r="131" s="17" customFormat="1" ht="18.75" customHeight="1">
      <c r="B131" s="52"/>
    </row>
    <row r="132" s="17" customFormat="1" ht="18.75" customHeight="1">
      <c r="B132" s="52"/>
    </row>
    <row r="133" s="17" customFormat="1" ht="18.75" customHeight="1">
      <c r="B133" s="52"/>
    </row>
    <row r="134" s="17" customFormat="1" ht="18.75" customHeight="1">
      <c r="B134" s="52"/>
    </row>
    <row r="135" s="17" customFormat="1" ht="18.75" customHeight="1">
      <c r="B135" s="52"/>
    </row>
    <row r="136" s="17" customFormat="1" ht="18.75" customHeight="1">
      <c r="B136" s="52"/>
    </row>
    <row r="137" s="17" customFormat="1" ht="18.75" customHeight="1">
      <c r="B137" s="52"/>
    </row>
    <row r="138" s="17" customFormat="1" ht="18.75" customHeight="1">
      <c r="B138" s="52"/>
    </row>
    <row r="139" s="17" customFormat="1" ht="18.75" customHeight="1">
      <c r="B139" s="52"/>
    </row>
    <row r="140" s="17" customFormat="1" ht="18.75" customHeight="1">
      <c r="B140" s="52"/>
    </row>
    <row r="141" s="17" customFormat="1" ht="18.75" customHeight="1">
      <c r="B141" s="52"/>
    </row>
    <row r="142" s="17" customFormat="1" ht="18.75" customHeight="1">
      <c r="B142" s="52"/>
    </row>
    <row r="143" s="17" customFormat="1" ht="18.75" customHeight="1">
      <c r="B143" s="52"/>
    </row>
    <row r="144" s="17" customFormat="1" ht="18.75" customHeight="1">
      <c r="B144" s="52"/>
    </row>
    <row r="145" s="17" customFormat="1" ht="18.75" customHeight="1">
      <c r="B145" s="52"/>
    </row>
    <row r="146" s="17" customFormat="1" ht="18.75" customHeight="1">
      <c r="B146" s="52"/>
    </row>
    <row r="147" s="17" customFormat="1" ht="18.75" customHeight="1">
      <c r="B147" s="52"/>
    </row>
    <row r="148" s="17" customFormat="1" ht="18.75" customHeight="1">
      <c r="B148" s="52"/>
    </row>
    <row r="149" s="17" customFormat="1" ht="18.75" customHeight="1">
      <c r="B149" s="52"/>
    </row>
    <row r="150" s="17" customFormat="1" ht="18.75" customHeight="1">
      <c r="B150" s="52"/>
    </row>
    <row r="151" s="17" customFormat="1" ht="18.75" customHeight="1">
      <c r="B151" s="52"/>
    </row>
    <row r="152" s="17" customFormat="1" ht="18.75" customHeight="1">
      <c r="B152" s="52"/>
    </row>
    <row r="153" s="17" customFormat="1" ht="18.75" customHeight="1">
      <c r="B153" s="52"/>
    </row>
    <row r="154" s="17" customFormat="1" ht="18.75" customHeight="1">
      <c r="B154" s="52"/>
    </row>
    <row r="155" s="17" customFormat="1" ht="18.75" customHeight="1">
      <c r="B155" s="52"/>
    </row>
    <row r="156" s="17" customFormat="1" ht="18.75" customHeight="1">
      <c r="B156" s="52"/>
    </row>
    <row r="157" s="17" customFormat="1" ht="18.75" customHeight="1">
      <c r="B157" s="52"/>
    </row>
    <row r="158" s="17" customFormat="1" ht="18.75" customHeight="1">
      <c r="B158" s="52"/>
    </row>
    <row r="159" s="17" customFormat="1" ht="18.75" customHeight="1">
      <c r="B159" s="52"/>
    </row>
    <row r="160" s="17" customFormat="1" ht="18.75" customHeight="1">
      <c r="B160" s="52"/>
    </row>
    <row r="161" s="17" customFormat="1" ht="18.75" customHeight="1">
      <c r="B161" s="52"/>
    </row>
    <row r="162" s="17" customFormat="1" ht="18.75" customHeight="1">
      <c r="B162" s="52"/>
    </row>
    <row r="163" s="17" customFormat="1" ht="18.75" customHeight="1">
      <c r="B163" s="52"/>
    </row>
    <row r="164" s="17" customFormat="1" ht="18.75" customHeight="1">
      <c r="B164" s="52"/>
    </row>
    <row r="165" s="17" customFormat="1" ht="18.75" customHeight="1">
      <c r="B165" s="52"/>
    </row>
    <row r="166" s="17" customFormat="1" ht="18.75" customHeight="1">
      <c r="B166" s="52"/>
    </row>
    <row r="167" s="17" customFormat="1" ht="18.75" customHeight="1">
      <c r="B167" s="52"/>
    </row>
    <row r="168" s="17" customFormat="1" ht="18.75" customHeight="1">
      <c r="B168" s="52"/>
    </row>
    <row r="169" s="17" customFormat="1" ht="18.75" customHeight="1">
      <c r="B169" s="52"/>
    </row>
    <row r="170" s="17" customFormat="1" ht="18.75" customHeight="1">
      <c r="B170" s="52"/>
    </row>
    <row r="171" s="17" customFormat="1" ht="18.75" customHeight="1">
      <c r="B171" s="52"/>
    </row>
    <row r="172" s="17" customFormat="1" ht="18.75" customHeight="1">
      <c r="B172" s="52"/>
    </row>
    <row r="173" s="17" customFormat="1" ht="18.75" customHeight="1">
      <c r="B173" s="52"/>
    </row>
    <row r="174" s="17" customFormat="1" ht="18.75" customHeight="1">
      <c r="B174" s="52"/>
    </row>
    <row r="175" s="17" customFormat="1" ht="18.75" customHeight="1">
      <c r="B175" s="52"/>
    </row>
    <row r="176" s="17" customFormat="1" ht="18.75" customHeight="1">
      <c r="B176" s="52"/>
    </row>
    <row r="177" s="17" customFormat="1" ht="18.75" customHeight="1">
      <c r="B177" s="52"/>
    </row>
    <row r="178" s="17" customFormat="1" ht="18.75" customHeight="1">
      <c r="B178" s="52"/>
    </row>
    <row r="179" s="17" customFormat="1" ht="18.75" customHeight="1">
      <c r="B179" s="52"/>
    </row>
    <row r="180" s="17" customFormat="1" ht="18.75" customHeight="1">
      <c r="B180" s="52"/>
    </row>
    <row r="181" s="17" customFormat="1" ht="18.75" customHeight="1">
      <c r="B181" s="52"/>
    </row>
    <row r="182" s="17" customFormat="1" ht="18.75" customHeight="1">
      <c r="B182" s="52"/>
    </row>
    <row r="183" s="17" customFormat="1" ht="18.75" customHeight="1">
      <c r="B183" s="52"/>
    </row>
    <row r="184" s="17" customFormat="1" ht="18.75" customHeight="1">
      <c r="B184" s="52"/>
    </row>
    <row r="185" s="17" customFormat="1" ht="18.75" customHeight="1">
      <c r="B185" s="52"/>
    </row>
    <row r="186" s="17" customFormat="1" ht="18.75" customHeight="1">
      <c r="B186" s="52"/>
    </row>
    <row r="187" s="17" customFormat="1" ht="18.75" customHeight="1">
      <c r="B187" s="52"/>
    </row>
    <row r="188" s="17" customFormat="1" ht="18.75" customHeight="1">
      <c r="B188" s="52"/>
    </row>
    <row r="189" s="17" customFormat="1" ht="18.75" customHeight="1">
      <c r="B189" s="52"/>
    </row>
    <row r="190" s="17" customFormat="1" ht="18.75" customHeight="1">
      <c r="B190" s="52"/>
    </row>
    <row r="191" s="17" customFormat="1" ht="18.75" customHeight="1">
      <c r="B191" s="52"/>
    </row>
    <row r="192" s="17" customFormat="1" ht="18.75" customHeight="1">
      <c r="B192" s="52"/>
    </row>
    <row r="193" s="17" customFormat="1" ht="18.75" customHeight="1">
      <c r="B193" s="52"/>
    </row>
    <row r="194" s="17" customFormat="1" ht="18.75" customHeight="1">
      <c r="B194" s="52"/>
    </row>
    <row r="195" s="17" customFormat="1" ht="18.75" customHeight="1">
      <c r="B195" s="52"/>
    </row>
    <row r="196" s="17" customFormat="1" ht="18.75" customHeight="1">
      <c r="B196" s="52"/>
    </row>
    <row r="197" s="17" customFormat="1" ht="18.75" customHeight="1">
      <c r="B197" s="52"/>
    </row>
    <row r="198" s="17" customFormat="1" ht="18.75" customHeight="1">
      <c r="B198" s="52"/>
    </row>
    <row r="199" s="17" customFormat="1" ht="18.75" customHeight="1">
      <c r="B199" s="52"/>
    </row>
    <row r="200" s="17" customFormat="1" ht="18.75" customHeight="1">
      <c r="B200" s="52"/>
    </row>
    <row r="201" s="17" customFormat="1" ht="18.75" customHeight="1">
      <c r="B201" s="52"/>
    </row>
    <row r="202" s="17" customFormat="1" ht="18.75" customHeight="1">
      <c r="B202" s="52"/>
    </row>
    <row r="203" s="17" customFormat="1" ht="18.75" customHeight="1">
      <c r="B203" s="52"/>
    </row>
    <row r="204" s="17" customFormat="1" ht="18.75" customHeight="1">
      <c r="B204" s="52"/>
    </row>
    <row r="205" s="17" customFormat="1" ht="18.75" customHeight="1">
      <c r="B205" s="52"/>
    </row>
    <row r="206" s="17" customFormat="1" ht="18.75" customHeight="1">
      <c r="B206" s="52"/>
    </row>
    <row r="207" s="17" customFormat="1" ht="18.75" customHeight="1">
      <c r="B207" s="52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28"/>
      <c r="B1" s="17"/>
      <c r="C1" s="17"/>
      <c r="D1" s="17"/>
      <c r="E1" s="17"/>
      <c r="F1" s="40"/>
      <c r="G1" s="40"/>
    </row>
    <row r="2" spans="1:7" s="39" customFormat="1" ht="29.25" customHeight="1">
      <c r="A2" s="118" t="s">
        <v>88</v>
      </c>
      <c r="B2" s="118"/>
      <c r="C2" s="118"/>
      <c r="D2" s="118"/>
      <c r="E2" s="118"/>
      <c r="F2" s="41"/>
      <c r="G2" s="41"/>
    </row>
    <row r="3" spans="1:7" s="39" customFormat="1" ht="21" customHeight="1">
      <c r="A3" s="23" t="s">
        <v>1</v>
      </c>
      <c r="B3" s="17"/>
      <c r="C3" s="17"/>
      <c r="D3" s="17"/>
      <c r="E3" s="42" t="s">
        <v>2</v>
      </c>
      <c r="F3" s="40"/>
      <c r="G3" s="40"/>
    </row>
    <row r="4" spans="1:7" s="39" customFormat="1" ht="30" customHeight="1">
      <c r="A4" s="109" t="s">
        <v>69</v>
      </c>
      <c r="B4" s="109"/>
      <c r="C4" s="109" t="s">
        <v>89</v>
      </c>
      <c r="D4" s="109"/>
      <c r="E4" s="109"/>
      <c r="F4" s="40"/>
      <c r="G4" s="40"/>
    </row>
    <row r="5" spans="1:7" s="39" customFormat="1" ht="30" customHeight="1">
      <c r="A5" s="45" t="s">
        <v>72</v>
      </c>
      <c r="B5" s="45" t="s">
        <v>73</v>
      </c>
      <c r="C5" s="45" t="s">
        <v>30</v>
      </c>
      <c r="D5" s="45" t="s">
        <v>70</v>
      </c>
      <c r="E5" s="45" t="s">
        <v>71</v>
      </c>
      <c r="F5" s="40"/>
      <c r="G5" s="40"/>
    </row>
    <row r="6" spans="1:7" s="39" customFormat="1" ht="30" customHeight="1">
      <c r="A6" s="46" t="s">
        <v>90</v>
      </c>
      <c r="B6" s="46" t="s">
        <v>44</v>
      </c>
      <c r="C6" s="46">
        <v>1</v>
      </c>
      <c r="D6" s="46">
        <f>C6+1</f>
        <v>2</v>
      </c>
      <c r="E6" s="46">
        <f>D6+1</f>
        <v>3</v>
      </c>
      <c r="F6" s="40"/>
      <c r="G6" s="40"/>
    </row>
    <row r="7" spans="1:7" s="39" customFormat="1" ht="30" customHeight="1">
      <c r="A7" s="51"/>
      <c r="B7" s="51" t="s">
        <v>30</v>
      </c>
      <c r="C7" s="51">
        <v>3953.81</v>
      </c>
      <c r="D7" s="51">
        <v>2121.26</v>
      </c>
      <c r="E7" s="51">
        <v>1832.55</v>
      </c>
      <c r="F7" s="40"/>
      <c r="G7" s="40"/>
    </row>
    <row r="8" spans="1:7" s="39" customFormat="1" ht="30" customHeight="1">
      <c r="A8" s="51" t="s">
        <v>45</v>
      </c>
      <c r="B8" s="51" t="s">
        <v>46</v>
      </c>
      <c r="C8" s="51">
        <v>175.762304</v>
      </c>
      <c r="D8" s="51">
        <v>175.762304</v>
      </c>
      <c r="E8" s="51"/>
      <c r="F8" s="40"/>
      <c r="G8" s="40"/>
    </row>
    <row r="9" spans="1:7" s="39" customFormat="1" ht="30" customHeight="1">
      <c r="A9" s="51" t="s">
        <v>47</v>
      </c>
      <c r="B9" s="51" t="s">
        <v>48</v>
      </c>
      <c r="C9" s="51">
        <v>175.762304</v>
      </c>
      <c r="D9" s="51">
        <v>175.762304</v>
      </c>
      <c r="E9" s="51"/>
      <c r="F9" s="40"/>
      <c r="G9" s="40"/>
    </row>
    <row r="10" spans="1:7" s="39" customFormat="1" ht="30" customHeight="1">
      <c r="A10" s="51" t="s">
        <v>49</v>
      </c>
      <c r="B10" s="51" t="s">
        <v>50</v>
      </c>
      <c r="C10" s="51">
        <v>17</v>
      </c>
      <c r="D10" s="51">
        <v>17</v>
      </c>
      <c r="E10" s="51"/>
      <c r="F10" s="40"/>
      <c r="G10" s="40"/>
    </row>
    <row r="11" spans="1:7" s="39" customFormat="1" ht="30" customHeight="1">
      <c r="A11" s="51" t="s">
        <v>51</v>
      </c>
      <c r="B11" s="51" t="s">
        <v>52</v>
      </c>
      <c r="C11" s="51">
        <v>117.72288</v>
      </c>
      <c r="D11" s="51">
        <v>117.72288</v>
      </c>
      <c r="E11" s="51"/>
      <c r="F11" s="40"/>
      <c r="G11" s="40"/>
    </row>
    <row r="12" spans="1:7" s="39" customFormat="1" ht="30" customHeight="1">
      <c r="A12" s="51" t="s">
        <v>53</v>
      </c>
      <c r="B12" s="51" t="s">
        <v>54</v>
      </c>
      <c r="C12" s="51">
        <v>41.039424</v>
      </c>
      <c r="D12" s="51">
        <v>41.039424</v>
      </c>
      <c r="E12" s="51"/>
      <c r="F12" s="40"/>
      <c r="G12" s="40"/>
    </row>
    <row r="13" spans="1:7" s="39" customFormat="1" ht="30" customHeight="1">
      <c r="A13" s="51" t="s">
        <v>55</v>
      </c>
      <c r="B13" s="51" t="s">
        <v>56</v>
      </c>
      <c r="C13" s="51">
        <v>3468.007296</v>
      </c>
      <c r="D13" s="51">
        <v>1635.457296</v>
      </c>
      <c r="E13" s="51">
        <v>1832.55</v>
      </c>
      <c r="F13" s="40"/>
      <c r="G13" s="40"/>
    </row>
    <row r="14" spans="1:7" s="39" customFormat="1" ht="30" customHeight="1">
      <c r="A14" s="51" t="s">
        <v>47</v>
      </c>
      <c r="B14" s="51" t="s">
        <v>57</v>
      </c>
      <c r="C14" s="51">
        <v>3468.007296</v>
      </c>
      <c r="D14" s="51">
        <v>1635.457296</v>
      </c>
      <c r="E14" s="51">
        <v>1832.55</v>
      </c>
      <c r="F14" s="40"/>
      <c r="G14" s="40"/>
    </row>
    <row r="15" spans="1:7" s="39" customFormat="1" ht="30" customHeight="1">
      <c r="A15" s="51" t="s">
        <v>58</v>
      </c>
      <c r="B15" s="51" t="s">
        <v>59</v>
      </c>
      <c r="C15" s="51">
        <v>3468.007296</v>
      </c>
      <c r="D15" s="51">
        <v>1635.457296</v>
      </c>
      <c r="E15" s="51">
        <v>1832.55</v>
      </c>
      <c r="F15" s="40"/>
      <c r="G15" s="40"/>
    </row>
    <row r="16" spans="1:7" s="39" customFormat="1" ht="30" customHeight="1">
      <c r="A16" s="51" t="s">
        <v>60</v>
      </c>
      <c r="B16" s="51" t="s">
        <v>61</v>
      </c>
      <c r="C16" s="51">
        <v>310.0404</v>
      </c>
      <c r="D16" s="51">
        <v>310.0404</v>
      </c>
      <c r="E16" s="51"/>
      <c r="F16" s="40"/>
      <c r="G16" s="40"/>
    </row>
    <row r="17" spans="1:7" s="39" customFormat="1" ht="30" customHeight="1">
      <c r="A17" s="51" t="s">
        <v>62</v>
      </c>
      <c r="B17" s="51" t="s">
        <v>63</v>
      </c>
      <c r="C17" s="51">
        <v>310.0404</v>
      </c>
      <c r="D17" s="51">
        <v>310.0404</v>
      </c>
      <c r="E17" s="51"/>
      <c r="F17" s="40"/>
      <c r="G17" s="40"/>
    </row>
    <row r="18" spans="1:7" s="39" customFormat="1" ht="30" customHeight="1">
      <c r="A18" s="51" t="s">
        <v>64</v>
      </c>
      <c r="B18" s="51" t="s">
        <v>65</v>
      </c>
      <c r="C18" s="51">
        <v>290.2344</v>
      </c>
      <c r="D18" s="51">
        <v>290.2344</v>
      </c>
      <c r="E18" s="51"/>
      <c r="F18" s="40"/>
      <c r="G18" s="40"/>
    </row>
    <row r="19" spans="1:7" s="39" customFormat="1" ht="30" customHeight="1">
      <c r="A19" s="51" t="s">
        <v>66</v>
      </c>
      <c r="B19" s="51" t="s">
        <v>67</v>
      </c>
      <c r="C19" s="51">
        <v>19.806</v>
      </c>
      <c r="D19" s="51">
        <v>19.806</v>
      </c>
      <c r="E19" s="51"/>
      <c r="F19" s="40"/>
      <c r="G19" s="40"/>
    </row>
    <row r="20" spans="1:7" s="39" customFormat="1" ht="30" customHeight="1">
      <c r="A20" s="26" t="s">
        <v>28</v>
      </c>
      <c r="B20" s="26" t="s">
        <v>29</v>
      </c>
      <c r="C20" s="26" t="s">
        <v>30</v>
      </c>
      <c r="D20" s="26" t="s">
        <v>91</v>
      </c>
      <c r="E20" s="26" t="s">
        <v>92</v>
      </c>
      <c r="F20" s="40"/>
      <c r="G20" s="40"/>
    </row>
    <row r="21" s="39" customFormat="1" ht="21" customHeight="1"/>
    <row r="22" s="39" customFormat="1" ht="21" customHeight="1"/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14.25"/>
    <row r="33" s="39" customFormat="1" ht="14.25"/>
    <row r="34" s="39" customFormat="1" ht="14.25"/>
    <row r="35" s="39" customFormat="1" ht="14.25"/>
    <row r="36" s="39" customFormat="1" ht="14.25"/>
    <row r="37" s="39" customFormat="1" ht="14.2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A3" sqref="A3"/>
    </sheetView>
  </sheetViews>
  <sheetFormatPr defaultColWidth="8.8515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28"/>
      <c r="B1" s="17"/>
      <c r="C1" s="17"/>
      <c r="D1" s="17"/>
      <c r="E1" s="17"/>
      <c r="F1" s="40"/>
      <c r="G1" s="40"/>
    </row>
    <row r="2" spans="1:7" s="39" customFormat="1" ht="29.25" customHeight="1">
      <c r="A2" s="120" t="s">
        <v>93</v>
      </c>
      <c r="B2" s="120"/>
      <c r="C2" s="120"/>
      <c r="D2" s="120"/>
      <c r="E2" s="120"/>
      <c r="F2" s="41"/>
      <c r="G2" s="41"/>
    </row>
    <row r="3" spans="1:7" s="39" customFormat="1" ht="21" customHeight="1">
      <c r="A3" s="23" t="s">
        <v>1</v>
      </c>
      <c r="B3" s="17"/>
      <c r="C3" s="17"/>
      <c r="D3" s="17"/>
      <c r="E3" s="42" t="s">
        <v>2</v>
      </c>
      <c r="F3" s="40"/>
      <c r="G3" s="40"/>
    </row>
    <row r="4" spans="1:7" s="39" customFormat="1" ht="25.5" customHeight="1">
      <c r="A4" s="109" t="s">
        <v>94</v>
      </c>
      <c r="B4" s="109"/>
      <c r="C4" s="109" t="s">
        <v>95</v>
      </c>
      <c r="D4" s="109"/>
      <c r="E4" s="109"/>
      <c r="F4" s="40"/>
      <c r="G4" s="40"/>
    </row>
    <row r="5" spans="1:7" s="39" customFormat="1" ht="25.5" customHeight="1">
      <c r="A5" s="25" t="s">
        <v>72</v>
      </c>
      <c r="B5" s="43" t="s">
        <v>73</v>
      </c>
      <c r="C5" s="44" t="s">
        <v>30</v>
      </c>
      <c r="D5" s="44" t="s">
        <v>96</v>
      </c>
      <c r="E5" s="44" t="s">
        <v>97</v>
      </c>
      <c r="F5" s="40"/>
      <c r="G5" s="40"/>
    </row>
    <row r="6" spans="1:7" s="39" customFormat="1" ht="25.5" customHeight="1">
      <c r="A6" s="45" t="s">
        <v>44</v>
      </c>
      <c r="B6" s="45" t="s">
        <v>44</v>
      </c>
      <c r="C6" s="46">
        <v>1</v>
      </c>
      <c r="D6" s="46">
        <f>C6+1</f>
        <v>2</v>
      </c>
      <c r="E6" s="46">
        <f>D6+1</f>
        <v>3</v>
      </c>
      <c r="F6" s="40"/>
      <c r="G6" s="40"/>
    </row>
    <row r="7" spans="1:8" s="39" customFormat="1" ht="25.5" customHeight="1">
      <c r="A7" s="47"/>
      <c r="B7" s="47" t="s">
        <v>30</v>
      </c>
      <c r="C7" s="48">
        <v>2121.26</v>
      </c>
      <c r="D7" s="48">
        <v>1941.617184</v>
      </c>
      <c r="E7" s="48">
        <v>179.642816</v>
      </c>
      <c r="F7" s="49"/>
      <c r="G7" s="49"/>
      <c r="H7" s="50"/>
    </row>
    <row r="8" spans="1:5" s="39" customFormat="1" ht="21" customHeight="1">
      <c r="A8" s="47" t="s">
        <v>98</v>
      </c>
      <c r="B8" s="47" t="s">
        <v>99</v>
      </c>
      <c r="C8" s="48">
        <v>1924.617184</v>
      </c>
      <c r="D8" s="48"/>
      <c r="E8" s="48"/>
    </row>
    <row r="9" spans="1:5" s="39" customFormat="1" ht="21" customHeight="1">
      <c r="A9" s="47" t="s">
        <v>100</v>
      </c>
      <c r="B9" s="47" t="s">
        <v>101</v>
      </c>
      <c r="C9" s="48">
        <v>260.9136</v>
      </c>
      <c r="D9" s="48">
        <v>260.9136</v>
      </c>
      <c r="E9" s="48"/>
    </row>
    <row r="10" spans="1:5" s="39" customFormat="1" ht="21" customHeight="1">
      <c r="A10" s="47" t="s">
        <v>102</v>
      </c>
      <c r="B10" s="47" t="s">
        <v>103</v>
      </c>
      <c r="C10" s="48">
        <v>19.806</v>
      </c>
      <c r="D10" s="48">
        <v>19.806</v>
      </c>
      <c r="E10" s="48"/>
    </row>
    <row r="11" spans="1:5" s="39" customFormat="1" ht="21" customHeight="1">
      <c r="A11" s="47" t="s">
        <v>104</v>
      </c>
      <c r="B11" s="47" t="s">
        <v>105</v>
      </c>
      <c r="C11" s="48">
        <v>753.088</v>
      </c>
      <c r="D11" s="48">
        <v>753.088</v>
      </c>
      <c r="E11" s="48"/>
    </row>
    <row r="12" spans="1:5" s="39" customFormat="1" ht="21" customHeight="1">
      <c r="A12" s="47" t="s">
        <v>106</v>
      </c>
      <c r="B12" s="47" t="s">
        <v>107</v>
      </c>
      <c r="C12" s="48">
        <v>292.7232</v>
      </c>
      <c r="D12" s="48">
        <v>292.7232</v>
      </c>
      <c r="E12" s="48"/>
    </row>
    <row r="13" spans="1:5" s="39" customFormat="1" ht="21" customHeight="1">
      <c r="A13" s="47" t="s">
        <v>108</v>
      </c>
      <c r="B13" s="47" t="s">
        <v>109</v>
      </c>
      <c r="C13" s="48">
        <v>117.72288</v>
      </c>
      <c r="D13" s="48">
        <v>117.72288</v>
      </c>
      <c r="E13" s="48"/>
    </row>
    <row r="14" spans="1:5" s="39" customFormat="1" ht="21" customHeight="1">
      <c r="A14" s="47" t="s">
        <v>110</v>
      </c>
      <c r="B14" s="47" t="s">
        <v>111</v>
      </c>
      <c r="C14" s="48">
        <v>41.039424</v>
      </c>
      <c r="D14" s="48">
        <v>41.039424</v>
      </c>
      <c r="E14" s="48"/>
    </row>
    <row r="15" spans="1:5" s="39" customFormat="1" ht="21" customHeight="1">
      <c r="A15" s="47" t="s">
        <v>112</v>
      </c>
      <c r="B15" s="47" t="s">
        <v>113</v>
      </c>
      <c r="C15" s="48">
        <v>111.340918</v>
      </c>
      <c r="D15" s="48">
        <v>111.340918</v>
      </c>
      <c r="E15" s="48"/>
    </row>
    <row r="16" spans="1:5" s="39" customFormat="1" ht="21" customHeight="1">
      <c r="A16" s="47" t="s">
        <v>114</v>
      </c>
      <c r="B16" s="47" t="s">
        <v>115</v>
      </c>
      <c r="C16" s="48">
        <v>4.820304</v>
      </c>
      <c r="D16" s="48">
        <v>4.820304</v>
      </c>
      <c r="E16" s="48"/>
    </row>
    <row r="17" spans="1:5" s="39" customFormat="1" ht="21" customHeight="1">
      <c r="A17" s="47" t="s">
        <v>116</v>
      </c>
      <c r="B17" s="47" t="s">
        <v>117</v>
      </c>
      <c r="C17" s="48">
        <v>290.2344</v>
      </c>
      <c r="D17" s="48">
        <v>290.2344</v>
      </c>
      <c r="E17" s="48"/>
    </row>
    <row r="18" spans="1:5" s="39" customFormat="1" ht="21" customHeight="1">
      <c r="A18" s="47" t="s">
        <v>118</v>
      </c>
      <c r="B18" s="47" t="s">
        <v>119</v>
      </c>
      <c r="C18" s="48">
        <v>32.928458</v>
      </c>
      <c r="D18" s="48">
        <v>32.928458</v>
      </c>
      <c r="E18" s="48"/>
    </row>
    <row r="19" spans="1:5" ht="21" customHeight="1">
      <c r="A19" s="47" t="s">
        <v>120</v>
      </c>
      <c r="B19" s="47" t="s">
        <v>121</v>
      </c>
      <c r="C19" s="48">
        <v>179.642816</v>
      </c>
      <c r="D19" s="48"/>
      <c r="E19" s="48">
        <v>179.642816</v>
      </c>
    </row>
    <row r="20" spans="1:5" ht="21" customHeight="1">
      <c r="A20" s="47" t="s">
        <v>122</v>
      </c>
      <c r="B20" s="47" t="s">
        <v>123</v>
      </c>
      <c r="C20" s="48">
        <v>17</v>
      </c>
      <c r="D20" s="48"/>
      <c r="E20" s="48">
        <v>17</v>
      </c>
    </row>
    <row r="21" spans="1:5" ht="21" customHeight="1">
      <c r="A21" s="47" t="s">
        <v>124</v>
      </c>
      <c r="B21" s="47" t="s">
        <v>125</v>
      </c>
      <c r="C21" s="48">
        <v>8</v>
      </c>
      <c r="D21" s="48"/>
      <c r="E21" s="48">
        <v>8</v>
      </c>
    </row>
    <row r="22" spans="1:5" ht="21" customHeight="1">
      <c r="A22" s="47" t="s">
        <v>126</v>
      </c>
      <c r="B22" s="47" t="s">
        <v>127</v>
      </c>
      <c r="C22" s="48">
        <v>4.6</v>
      </c>
      <c r="D22" s="48"/>
      <c r="E22" s="48">
        <v>4.6</v>
      </c>
    </row>
    <row r="23" spans="1:5" ht="21" customHeight="1">
      <c r="A23" s="47" t="s">
        <v>128</v>
      </c>
      <c r="B23" s="47" t="s">
        <v>129</v>
      </c>
      <c r="C23" s="48">
        <v>4</v>
      </c>
      <c r="D23" s="48"/>
      <c r="E23" s="48">
        <v>4</v>
      </c>
    </row>
    <row r="24" spans="1:5" ht="21" customHeight="1">
      <c r="A24" s="47" t="s">
        <v>130</v>
      </c>
      <c r="B24" s="47" t="s">
        <v>131</v>
      </c>
      <c r="C24" s="48">
        <v>16.2</v>
      </c>
      <c r="D24" s="48"/>
      <c r="E24" s="48">
        <v>16.2</v>
      </c>
    </row>
    <row r="25" spans="1:5" ht="21" customHeight="1">
      <c r="A25" s="47" t="s">
        <v>132</v>
      </c>
      <c r="B25" s="47" t="s">
        <v>133</v>
      </c>
      <c r="C25" s="48">
        <v>1</v>
      </c>
      <c r="D25" s="48"/>
      <c r="E25" s="48">
        <v>1</v>
      </c>
    </row>
    <row r="26" spans="1:5" ht="21" customHeight="1">
      <c r="A26" s="47" t="s">
        <v>134</v>
      </c>
      <c r="B26" s="47" t="s">
        <v>135</v>
      </c>
      <c r="C26" s="48">
        <v>5.142816</v>
      </c>
      <c r="D26" s="48"/>
      <c r="E26" s="48">
        <v>5.142816</v>
      </c>
    </row>
    <row r="27" spans="1:5" ht="21" customHeight="1">
      <c r="A27" s="47" t="s">
        <v>136</v>
      </c>
      <c r="B27" s="47" t="s">
        <v>137</v>
      </c>
      <c r="C27" s="48">
        <v>7.5</v>
      </c>
      <c r="D27" s="48"/>
      <c r="E27" s="48">
        <v>7.5</v>
      </c>
    </row>
    <row r="28" spans="1:5" ht="21" customHeight="1">
      <c r="A28" s="47" t="s">
        <v>138</v>
      </c>
      <c r="B28" s="47" t="s">
        <v>139</v>
      </c>
      <c r="C28" s="48">
        <v>2</v>
      </c>
      <c r="D28" s="48"/>
      <c r="E28" s="48">
        <v>2</v>
      </c>
    </row>
    <row r="29" spans="1:5" ht="21" customHeight="1">
      <c r="A29" s="47" t="s">
        <v>140</v>
      </c>
      <c r="B29" s="47" t="s">
        <v>141</v>
      </c>
      <c r="C29" s="48">
        <v>114.2</v>
      </c>
      <c r="D29" s="48"/>
      <c r="E29" s="48">
        <v>114.2</v>
      </c>
    </row>
    <row r="30" spans="1:5" ht="21" customHeight="1">
      <c r="A30" s="47" t="s">
        <v>142</v>
      </c>
      <c r="B30" s="47" t="s">
        <v>143</v>
      </c>
      <c r="C30" s="48">
        <v>17</v>
      </c>
      <c r="D30" s="48"/>
      <c r="E30" s="48"/>
    </row>
    <row r="31" spans="1:5" ht="21" customHeight="1">
      <c r="A31" s="47" t="s">
        <v>144</v>
      </c>
      <c r="B31" s="47" t="s">
        <v>145</v>
      </c>
      <c r="C31" s="48">
        <v>17</v>
      </c>
      <c r="D31" s="48">
        <v>17</v>
      </c>
      <c r="E31" s="48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zoomScale="70" zoomScaleNormal="70" zoomScalePageLayoutView="0" workbookViewId="0" topLeftCell="A1">
      <selection activeCell="A2" sqref="A2:I2"/>
    </sheetView>
  </sheetViews>
  <sheetFormatPr defaultColWidth="8.8515625" defaultRowHeight="12.75" customHeight="1"/>
  <cols>
    <col min="1" max="1" width="17.8515625" style="17" customWidth="1"/>
    <col min="2" max="2" width="50.421875" style="17" customWidth="1"/>
    <col min="3" max="3" width="21.8515625" style="17" customWidth="1"/>
    <col min="4" max="4" width="15.140625" style="17" customWidth="1"/>
    <col min="5" max="5" width="15.421875" style="17" customWidth="1"/>
    <col min="6" max="6" width="18.7109375" style="17" customWidth="1"/>
    <col min="7" max="7" width="14.28125" style="17" customWidth="1"/>
    <col min="8" max="8" width="14.7109375" style="17" customWidth="1"/>
    <col min="9" max="9" width="14.421875" style="17" customWidth="1"/>
    <col min="10" max="10" width="9.140625" style="17" customWidth="1"/>
    <col min="11" max="11" width="8.8515625" style="19" bestFit="1" customWidth="1"/>
    <col min="12" max="16384" width="8.8515625" style="19" customWidth="1"/>
  </cols>
  <sheetData>
    <row r="1" spans="1:9" s="17" customFormat="1" ht="15">
      <c r="A1" s="21"/>
      <c r="B1" s="21"/>
      <c r="C1" s="21"/>
      <c r="D1" s="21"/>
      <c r="E1" s="21"/>
      <c r="F1" s="21"/>
      <c r="G1" s="21"/>
      <c r="H1" s="21"/>
      <c r="I1" s="21"/>
    </row>
    <row r="2" spans="1:9" s="17" customFormat="1" ht="30" customHeight="1">
      <c r="A2" s="108" t="s">
        <v>146</v>
      </c>
      <c r="B2" s="108"/>
      <c r="C2" s="108"/>
      <c r="D2" s="108"/>
      <c r="E2" s="108"/>
      <c r="F2" s="108"/>
      <c r="G2" s="108"/>
      <c r="H2" s="108"/>
      <c r="I2" s="108"/>
    </row>
    <row r="3" spans="1:9" s="17" customFormat="1" ht="18" customHeight="1">
      <c r="A3" s="23" t="s">
        <v>1</v>
      </c>
      <c r="B3" s="28"/>
      <c r="C3" s="28"/>
      <c r="D3" s="28"/>
      <c r="I3" s="24" t="s">
        <v>2</v>
      </c>
    </row>
    <row r="4" spans="1:9" s="17" customFormat="1" ht="31.5" customHeight="1">
      <c r="A4" s="109" t="s">
        <v>147</v>
      </c>
      <c r="B4" s="109" t="s">
        <v>148</v>
      </c>
      <c r="C4" s="109" t="s">
        <v>30</v>
      </c>
      <c r="D4" s="109" t="s">
        <v>149</v>
      </c>
      <c r="E4" s="109"/>
      <c r="F4" s="109"/>
      <c r="G4" s="109" t="s">
        <v>150</v>
      </c>
      <c r="H4" s="112" t="s">
        <v>151</v>
      </c>
      <c r="I4" s="109" t="s">
        <v>152</v>
      </c>
    </row>
    <row r="5" spans="1:9" s="17" customFormat="1" ht="54.75" customHeight="1">
      <c r="A5" s="109"/>
      <c r="B5" s="109"/>
      <c r="C5" s="109"/>
      <c r="D5" s="25" t="s">
        <v>40</v>
      </c>
      <c r="E5" s="29" t="s">
        <v>153</v>
      </c>
      <c r="F5" s="29" t="s">
        <v>154</v>
      </c>
      <c r="G5" s="109"/>
      <c r="H5" s="112"/>
      <c r="I5" s="109"/>
    </row>
    <row r="6" spans="1:9" s="17" customFormat="1" ht="28.5" customHeight="1">
      <c r="A6" s="30" t="s">
        <v>44</v>
      </c>
      <c r="B6" s="30" t="s">
        <v>44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7">
        <v>7</v>
      </c>
    </row>
    <row r="7" spans="1:9" s="17" customFormat="1" ht="28.5" customHeight="1">
      <c r="A7" s="32"/>
      <c r="B7" s="32" t="s">
        <v>30</v>
      </c>
      <c r="C7" s="33">
        <v>8.5</v>
      </c>
      <c r="D7" s="34"/>
      <c r="E7" s="35"/>
      <c r="F7" s="35"/>
      <c r="G7" s="34">
        <v>1</v>
      </c>
      <c r="H7" s="36">
        <v>7.5</v>
      </c>
      <c r="I7" s="37"/>
    </row>
    <row r="8" spans="1:9" s="17" customFormat="1" ht="28.5" customHeight="1">
      <c r="A8" s="32" t="s">
        <v>155</v>
      </c>
      <c r="B8" s="32" t="s">
        <v>156</v>
      </c>
      <c r="C8" s="33">
        <v>8.5</v>
      </c>
      <c r="D8" s="34"/>
      <c r="E8" s="35"/>
      <c r="F8" s="35"/>
      <c r="G8" s="34">
        <v>1</v>
      </c>
      <c r="H8" s="36">
        <v>7.5</v>
      </c>
      <c r="I8" s="38"/>
    </row>
    <row r="9" spans="1:9" s="17" customFormat="1" ht="21" customHeight="1">
      <c r="A9" s="121" t="s">
        <v>157</v>
      </c>
      <c r="B9" s="121"/>
      <c r="C9" s="121"/>
      <c r="D9" s="121"/>
      <c r="E9" s="121"/>
      <c r="F9" s="121"/>
      <c r="G9" s="121"/>
      <c r="H9" s="121"/>
      <c r="I9" s="121"/>
    </row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  <row r="26" s="17" customFormat="1" ht="15"/>
  </sheetData>
  <sheetProtection/>
  <mergeCells count="9">
    <mergeCell ref="A2:I2"/>
    <mergeCell ref="D4:F4"/>
    <mergeCell ref="A9:I9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2" sqref="A2:E2"/>
    </sheetView>
  </sheetViews>
  <sheetFormatPr defaultColWidth="8.8515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  <col min="10" max="10" width="8.8515625" style="19" bestFit="1" customWidth="1"/>
    <col min="11" max="16384" width="8.8515625" style="19" customWidth="1"/>
  </cols>
  <sheetData>
    <row r="1" spans="1:5" s="17" customFormat="1" ht="21" customHeight="1">
      <c r="A1" s="21"/>
      <c r="B1" s="21"/>
      <c r="C1" s="21"/>
      <c r="D1" s="21"/>
      <c r="E1" s="21"/>
    </row>
    <row r="2" spans="1:7" s="17" customFormat="1" ht="29.25" customHeight="1">
      <c r="A2" s="108" t="s">
        <v>158</v>
      </c>
      <c r="B2" s="108"/>
      <c r="C2" s="108"/>
      <c r="D2" s="108"/>
      <c r="E2" s="108"/>
      <c r="F2" s="22"/>
      <c r="G2" s="22"/>
    </row>
    <row r="3" spans="1:5" s="17" customFormat="1" ht="21" customHeight="1">
      <c r="A3" s="23" t="s">
        <v>1</v>
      </c>
      <c r="E3" s="24" t="s">
        <v>2</v>
      </c>
    </row>
    <row r="4" spans="1:5" s="17" customFormat="1" ht="24.75" customHeight="1">
      <c r="A4" s="109" t="s">
        <v>69</v>
      </c>
      <c r="B4" s="109"/>
      <c r="C4" s="109" t="s">
        <v>89</v>
      </c>
      <c r="D4" s="109"/>
      <c r="E4" s="109"/>
    </row>
    <row r="5" spans="1:5" s="17" customFormat="1" ht="24.75" customHeight="1">
      <c r="A5" s="25" t="s">
        <v>72</v>
      </c>
      <c r="B5" s="25" t="s">
        <v>73</v>
      </c>
      <c r="C5" s="25" t="s">
        <v>30</v>
      </c>
      <c r="D5" s="25" t="s">
        <v>70</v>
      </c>
      <c r="E5" s="25" t="s">
        <v>71</v>
      </c>
    </row>
    <row r="6" spans="1:5" s="17" customFormat="1" ht="24.75" customHeight="1">
      <c r="A6" s="25" t="s">
        <v>44</v>
      </c>
      <c r="B6" s="25" t="s">
        <v>44</v>
      </c>
      <c r="C6" s="25">
        <v>1</v>
      </c>
      <c r="D6" s="25">
        <f>C6+1</f>
        <v>2</v>
      </c>
      <c r="E6" s="25">
        <f>D6+1</f>
        <v>3</v>
      </c>
    </row>
    <row r="7" spans="1:5" s="18" customFormat="1" ht="24.75" customHeight="1">
      <c r="A7" s="26" t="s">
        <v>28</v>
      </c>
      <c r="B7" s="26" t="s">
        <v>29</v>
      </c>
      <c r="C7" s="26" t="s">
        <v>30</v>
      </c>
      <c r="D7" s="26" t="s">
        <v>70</v>
      </c>
      <c r="E7" s="26" t="s">
        <v>71</v>
      </c>
    </row>
    <row r="8" spans="1:5" s="17" customFormat="1" ht="24.75" customHeight="1">
      <c r="A8" s="27"/>
      <c r="B8" s="27"/>
      <c r="C8" s="27"/>
      <c r="D8" s="27"/>
      <c r="E8" s="27"/>
    </row>
    <row r="9" s="17" customFormat="1" ht="21" customHeight="1">
      <c r="A9" s="17" t="s">
        <v>159</v>
      </c>
    </row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zoomScalePageLayoutView="0" workbookViewId="0" topLeftCell="A1">
      <selection activeCell="A2" sqref="A2:E2"/>
    </sheetView>
  </sheetViews>
  <sheetFormatPr defaultColWidth="8.8515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  <col min="10" max="10" width="8.8515625" style="19" bestFit="1" customWidth="1"/>
    <col min="11" max="16384" width="8.8515625" style="19" customWidth="1"/>
  </cols>
  <sheetData>
    <row r="1" spans="1:5" s="17" customFormat="1" ht="21" customHeight="1">
      <c r="A1" s="20"/>
      <c r="B1" s="21"/>
      <c r="C1" s="21"/>
      <c r="D1" s="21"/>
      <c r="E1" s="21"/>
    </row>
    <row r="2" spans="1:7" s="17" customFormat="1" ht="29.25" customHeight="1">
      <c r="A2" s="108" t="s">
        <v>160</v>
      </c>
      <c r="B2" s="108"/>
      <c r="C2" s="108"/>
      <c r="D2" s="108"/>
      <c r="E2" s="108"/>
      <c r="F2" s="22"/>
      <c r="G2" s="22"/>
    </row>
    <row r="3" spans="1:5" s="17" customFormat="1" ht="21" customHeight="1">
      <c r="A3" s="23" t="s">
        <v>1</v>
      </c>
      <c r="E3" s="24" t="s">
        <v>2</v>
      </c>
    </row>
    <row r="4" spans="1:5" s="17" customFormat="1" ht="27" customHeight="1">
      <c r="A4" s="109" t="s">
        <v>69</v>
      </c>
      <c r="B4" s="109"/>
      <c r="C4" s="109" t="s">
        <v>89</v>
      </c>
      <c r="D4" s="109"/>
      <c r="E4" s="109"/>
    </row>
    <row r="5" spans="1:5" s="17" customFormat="1" ht="27" customHeight="1">
      <c r="A5" s="25" t="s">
        <v>72</v>
      </c>
      <c r="B5" s="25" t="s">
        <v>73</v>
      </c>
      <c r="C5" s="25" t="s">
        <v>30</v>
      </c>
      <c r="D5" s="25" t="s">
        <v>70</v>
      </c>
      <c r="E5" s="25" t="s">
        <v>71</v>
      </c>
    </row>
    <row r="6" spans="1:5" s="17" customFormat="1" ht="27" customHeight="1">
      <c r="A6" s="25" t="s">
        <v>44</v>
      </c>
      <c r="B6" s="25" t="s">
        <v>44</v>
      </c>
      <c r="C6" s="25">
        <v>1</v>
      </c>
      <c r="D6" s="25">
        <f>C6+1</f>
        <v>2</v>
      </c>
      <c r="E6" s="25">
        <f>D6+1</f>
        <v>3</v>
      </c>
    </row>
    <row r="7" spans="1:5" s="18" customFormat="1" ht="27" customHeight="1">
      <c r="A7" s="26" t="s">
        <v>28</v>
      </c>
      <c r="B7" s="26" t="s">
        <v>29</v>
      </c>
      <c r="C7" s="26" t="s">
        <v>30</v>
      </c>
      <c r="D7" s="26" t="s">
        <v>70</v>
      </c>
      <c r="E7" s="26" t="s">
        <v>71</v>
      </c>
    </row>
    <row r="8" spans="1:5" s="17" customFormat="1" ht="27" customHeight="1">
      <c r="A8" s="27"/>
      <c r="B8" s="27"/>
      <c r="C8" s="27"/>
      <c r="D8" s="27"/>
      <c r="E8" s="27"/>
    </row>
    <row r="9" s="17" customFormat="1" ht="21" customHeight="1">
      <c r="A9" s="17" t="s">
        <v>161</v>
      </c>
    </row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xtzj</cp:lastModifiedBy>
  <dcterms:created xsi:type="dcterms:W3CDTF">2022-01-13T16:44:44Z</dcterms:created>
  <dcterms:modified xsi:type="dcterms:W3CDTF">2023-04-06T08:17:06Z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ICV">
    <vt:lpwstr>E296A6E34E904B4286BB19D4C38774A1</vt:lpwstr>
  </property>
</Properties>
</file>